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CHAN1\Downloads\"/>
    </mc:Choice>
  </mc:AlternateContent>
  <xr:revisionPtr revIDLastSave="0" documentId="13_ncr:1_{A35B50CE-7080-40B1-A019-708ABC31BDDB}" xr6:coauthVersionLast="47" xr6:coauthVersionMax="47" xr10:uidLastSave="{00000000-0000-0000-0000-000000000000}"/>
  <bookViews>
    <workbookView xWindow="810" yWindow="-120" windowWidth="23310" windowHeight="11580" tabRatio="862" xr2:uid="{00000000-000D-0000-FFFF-FFFF00000000}"/>
  </bookViews>
  <sheets>
    <sheet name="Table 1, 2, 3" sheetId="1" r:id="rId1"/>
    <sheet name="Table 4 City Population" sheetId="76" r:id="rId2"/>
    <sheet name="Table 5 Calgary CMA Population" sheetId="77" r:id="rId3"/>
    <sheet name="Table 6 CER population" sheetId="78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Yr1" localSheetId="0">[1]Names!$C$15</definedName>
    <definedName name="_Yr1">[1]Names!$C$15</definedName>
    <definedName name="_Yr10" localSheetId="0">[1]Names!$C$24</definedName>
    <definedName name="_Yr10">[1]Names!$C$24</definedName>
    <definedName name="_Yr11" localSheetId="0">[2]Names!$C$25</definedName>
    <definedName name="_Yr11">[2]Names!$C$25</definedName>
    <definedName name="_Yr2" localSheetId="0">[1]Names!$C$16</definedName>
    <definedName name="_Yr2">[1]Names!$C$16</definedName>
    <definedName name="_Yr3" localSheetId="0">[1]Names!$C$17</definedName>
    <definedName name="_Yr3">[1]Names!$C$17</definedName>
    <definedName name="_Yr4" localSheetId="0">[1]Names!$C$18</definedName>
    <definedName name="_Yr4">[1]Names!$C$18</definedName>
    <definedName name="_Yr5" localSheetId="0">[1]Names!$C$19</definedName>
    <definedName name="_Yr5">[1]Names!$C$19</definedName>
    <definedName name="_Yr6" localSheetId="0">[1]Names!$C$20</definedName>
    <definedName name="_Yr6">[1]Names!$C$20</definedName>
    <definedName name="_Yr7" localSheetId="0">[1]Names!$C$21</definedName>
    <definedName name="_Yr7">[1]Names!$C$21</definedName>
    <definedName name="_Yr8" localSheetId="0">[1]Names!$C$22</definedName>
    <definedName name="_Yr8">[1]Names!$C$22</definedName>
    <definedName name="_Yr9" localSheetId="0">[1]Names!$C$23</definedName>
    <definedName name="_Yr9">[1]Names!$C$23</definedName>
    <definedName name="cf" localSheetId="0">[1]Names!#REF!</definedName>
    <definedName name="cf" localSheetId="1">[1]Names!#REF!</definedName>
    <definedName name="cf" localSheetId="2">[1]Names!#REF!</definedName>
    <definedName name="cf" localSheetId="3">[1]Names!#REF!</definedName>
    <definedName name="cf">[1]Names!#REF!</definedName>
    <definedName name="DATA" localSheetId="1">#REF!</definedName>
    <definedName name="DATA" localSheetId="2">#REF!</definedName>
    <definedName name="DATA" localSheetId="3">#REF!</definedName>
    <definedName name="DATA">#REF!</definedName>
    <definedName name="DATES" localSheetId="0">#REF!</definedName>
    <definedName name="DATES" localSheetId="1">#REF!</definedName>
    <definedName name="DATES" localSheetId="2">#REF!</definedName>
    <definedName name="DATES" localSheetId="3">#REF!</definedName>
    <definedName name="DATES">#REF!</definedName>
    <definedName name="DES" localSheetId="0">#REF!</definedName>
    <definedName name="DES" localSheetId="1">#REF!</definedName>
    <definedName name="DES" localSheetId="2">#REF!</definedName>
    <definedName name="DES" localSheetId="3">#REF!</definedName>
    <definedName name="DES">#REF!</definedName>
    <definedName name="IDS" localSheetId="0">#REF!</definedName>
    <definedName name="IDS" localSheetId="1">#REF!</definedName>
    <definedName name="IDS" localSheetId="2">#REF!</definedName>
    <definedName name="IDS" localSheetId="3">#REF!</definedName>
    <definedName name="IDS">#REF!</definedName>
    <definedName name="nbf" localSheetId="0">[1]Names!#REF!</definedName>
    <definedName name="nbf" localSheetId="1">[1]Names!#REF!</definedName>
    <definedName name="nbf" localSheetId="2">[1]Names!#REF!</definedName>
    <definedName name="nbf" localSheetId="3">[1]Names!#REF!</definedName>
    <definedName name="nbf">[1]Names!#REF!</definedName>
    <definedName name="new">[1]Names!$C$23</definedName>
    <definedName name="OBS" localSheetId="0">#REF!</definedName>
    <definedName name="OBS" localSheetId="1">#REF!</definedName>
    <definedName name="OBS" localSheetId="2">#REF!</definedName>
    <definedName name="OBS" localSheetId="3">#REF!</definedName>
    <definedName name="OBS">#REF!</definedName>
    <definedName name="_xlnm.Print_Area" localSheetId="0">'Table 1, 2, 3'!$A$1:$L$72</definedName>
    <definedName name="_xlnm.Print_Area" localSheetId="1">'Table 4 City Population'!$A$1:$L$44</definedName>
    <definedName name="_xlnm.Print_Area" localSheetId="2">'Table 5 Calgary CMA Population'!$A$1:$L$36</definedName>
    <definedName name="_xlnm.Print_Area" localSheetId="3">'Table 6 CER population'!$A$1:$L$35</definedName>
    <definedName name="s10.FORIG" localSheetId="1">#REF!</definedName>
    <definedName name="s10.FORIG" localSheetId="2">#REF!</definedName>
    <definedName name="s10.FORIG" localSheetId="3">#REF!</definedName>
    <definedName name="s10.FORIG">#REF!</definedName>
    <definedName name="s12.FORIG" localSheetId="1">#REF!</definedName>
    <definedName name="s12.FORIG" localSheetId="2">#REF!</definedName>
    <definedName name="s12.FORIG" localSheetId="3">#REF!</definedName>
    <definedName name="s12.FORIG">#REF!</definedName>
    <definedName name="Source" localSheetId="0">[3]Main!$B$5</definedName>
    <definedName name="Source">[3]Main!$B$5</definedName>
    <definedName name="Source1" localSheetId="0">[4]Names!$C$26</definedName>
    <definedName name="Source1">[4]Names!$C$26</definedName>
    <definedName name="Total" localSheetId="0">[3]Main!$B$4</definedName>
    <definedName name="Total">[3]Main!$B$4</definedName>
    <definedName name="UNITS" localSheetId="0">#REF!</definedName>
    <definedName name="UNITS" localSheetId="1">#REF!</definedName>
    <definedName name="UNITS" localSheetId="2">#REF!</definedName>
    <definedName name="UNITS" localSheetId="3">#REF!</definedName>
    <definedName name="UNITS">#REF!</definedName>
    <definedName name="w" localSheetId="0">[5]Names!$C$7</definedName>
    <definedName name="w">[5]Names!$C$7</definedName>
    <definedName name="ww">[1]Names!$C$22</definedName>
    <definedName name="Yr_1" localSheetId="0">[2]Names!$C$13</definedName>
    <definedName name="Yr_1">[2]Names!$C$13</definedName>
    <definedName name="Yr_10" localSheetId="0">[1]Names!$C$4</definedName>
    <definedName name="Yr_10">[1]Names!$C$4</definedName>
    <definedName name="Yr_11" localSheetId="0">[1]Names!$C$3</definedName>
    <definedName name="Yr_11">[1]Names!$C$3</definedName>
    <definedName name="Yr_12">[6]Main!$C$22</definedName>
    <definedName name="Yr_13">[6]Main!$C$23</definedName>
    <definedName name="Yr_14">[6]Main!$C$24</definedName>
    <definedName name="Yr_15">[6]Main!$C$25</definedName>
    <definedName name="Yr_16">[6]Main!$C$26</definedName>
    <definedName name="Yr_2" localSheetId="0">[1]Names!$C$12</definedName>
    <definedName name="Yr_2">[1]Names!$C$12</definedName>
    <definedName name="Yr_3" localSheetId="0">[1]Names!$C$11</definedName>
    <definedName name="Yr_3">[1]Names!$C$11</definedName>
    <definedName name="YR_4" localSheetId="0">[1]Names!$C$10</definedName>
    <definedName name="YR_4">[1]Names!$C$10</definedName>
    <definedName name="Yr_5" localSheetId="0">[1]Names!$C$9</definedName>
    <definedName name="Yr_5">[1]Names!$C$9</definedName>
    <definedName name="Yr_6" localSheetId="0">[1]Names!$C$8</definedName>
    <definedName name="Yr_6">[1]Names!$C$8</definedName>
    <definedName name="Yr_7" localSheetId="0">[1]Names!$C$7</definedName>
    <definedName name="Yr_7">[1]Names!$C$7</definedName>
    <definedName name="Yr_8" localSheetId="0">[1]Names!$C$6</definedName>
    <definedName name="Yr_8">[1]Names!$C$6</definedName>
    <definedName name="Yr_9" localSheetId="0">[1]Names!$C$5</definedName>
    <definedName name="Yr_9">[1]Names!$C$5</definedName>
    <definedName name="Yra">[6]Main!$C$5</definedName>
    <definedName name="Yrb">[6]Main!$C$6</definedName>
    <definedName name="Yrc">[6]Main!$C$7</definedName>
    <definedName name="YrCur" localSheetId="0">[1]Names!$C$14</definedName>
    <definedName name="YrCur">[1]Names!$C$14</definedName>
    <definedName name="YrCurr" localSheetId="0">[2]Names!$C$14</definedName>
    <definedName name="YrCurr">[2]Names!$C$14</definedName>
    <definedName name="Yrd">[6]Main!$C$8</definedName>
    <definedName name="Yre">[6]Main!$C$9</definedName>
    <definedName name="Yrf">[6]Main!$C$10</definedName>
    <definedName name="YrPrev" localSheetId="0">[1]Names!$C$13</definedName>
    <definedName name="YrPrev">[1]Names!$C$13</definedName>
    <definedName name="Z_516A0D82_47F8_4242_902B_65BF970D0593_.wvu.Cols" localSheetId="0" hidden="1">'Table 1, 2, 3'!#REF!,'Table 1, 2, 3'!$B:$XFD</definedName>
    <definedName name="Z_516A0D82_47F8_4242_902B_65BF970D0593_.wvu.PrintArea" localSheetId="0" hidden="1">'Table 1, 2, 3'!$A$3:$A$72</definedName>
    <definedName name="Z_516A0D82_47F8_4242_902B_65BF970D0593_.wvu.PrintTitles" localSheetId="0" hidden="1">'Table 1, 2, 3'!$A:$A</definedName>
    <definedName name="Z_516A0D82_47F8_4242_902B_65BF970D0593_.wvu.Rows" localSheetId="0" hidden="1">'Table 1, 2, 3'!$86:$1048576,'Table 1, 2, 3'!#REF!,'Table 1, 2, 3'!#REF!,'Table 1, 2, 3'!$61:$71</definedName>
    <definedName name="Z_5BD556D9_5D1F_4DB0_B379_B7C0E7C9A758_.wvu.PrintArea" localSheetId="0" hidden="1">'Table 1, 2, 3'!$A$3:$A$72</definedName>
    <definedName name="Z_5BD556D9_5D1F_4DB0_B379_B7C0E7C9A758_.wvu.PrintTitles" localSheetId="0" hidden="1">'Table 1, 2, 3'!$A:$A</definedName>
    <definedName name="Z_5BD556D9_5D1F_4DB0_B379_B7C0E7C9A758_.wvu.Rows" localSheetId="0" hidden="1">'Table 1, 2, 3'!$86:$1048576,'Table 1, 2, 3'!#REF!,'Table 1, 2, 3'!#REF!,'Table 1, 2, 3'!#REF!,'Table 1, 2, 3'!$61:$71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48" i="1" l="1"/>
  <c r="K48" i="1"/>
  <c r="J48" i="1"/>
  <c r="I48" i="1"/>
  <c r="H48" i="1"/>
  <c r="G48" i="1"/>
  <c r="F48" i="1"/>
  <c r="E48" i="1"/>
  <c r="D48" i="1"/>
  <c r="C48" i="1"/>
  <c r="B48" i="1"/>
  <c r="L47" i="1"/>
  <c r="K47" i="1"/>
  <c r="J47" i="1"/>
  <c r="I47" i="1"/>
  <c r="H47" i="1"/>
  <c r="G47" i="1"/>
  <c r="F47" i="1"/>
  <c r="E47" i="1"/>
  <c r="D47" i="1"/>
  <c r="C47" i="1"/>
  <c r="B47" i="1"/>
  <c r="L46" i="1"/>
  <c r="K46" i="1"/>
  <c r="J46" i="1"/>
  <c r="I46" i="1"/>
  <c r="H46" i="1"/>
  <c r="G46" i="1"/>
  <c r="F46" i="1"/>
  <c r="E46" i="1"/>
  <c r="D46" i="1"/>
  <c r="C46" i="1"/>
  <c r="B46" i="1"/>
  <c r="L45" i="1"/>
  <c r="K45" i="1"/>
  <c r="J45" i="1"/>
  <c r="I45" i="1"/>
  <c r="H45" i="1"/>
  <c r="G45" i="1"/>
  <c r="F45" i="1"/>
  <c r="E45" i="1"/>
  <c r="D45" i="1"/>
  <c r="C45" i="1"/>
  <c r="B45" i="1"/>
</calcChain>
</file>

<file path=xl/sharedStrings.xml><?xml version="1.0" encoding="utf-8"?>
<sst xmlns="http://schemas.openxmlformats.org/spreadsheetml/2006/main" count="186" uniqueCount="111">
  <si>
    <t>Forecast Tables from Spring 2022 Calgary and Region Economic Outlook 2022-2027</t>
  </si>
  <si>
    <t>Table 1 -  Selected Economic Indicators</t>
  </si>
  <si>
    <t>Rest of the World, United States, Canada, Alberta, Calgary Economic Region (CER) &amp; Calgary Census Metropolitan Area (CMA)</t>
  </si>
  <si>
    <t>FORECAST COMPLETED: March 2022</t>
  </si>
  <si>
    <t>FORECAST</t>
  </si>
  <si>
    <t>Assumptions</t>
  </si>
  <si>
    <t>Global Economy</t>
  </si>
  <si>
    <t>Real Gross Domestic Product Growth (%)</t>
  </si>
  <si>
    <t>The United States</t>
  </si>
  <si>
    <t xml:space="preserve">Canada  </t>
  </si>
  <si>
    <t>Prime Business Loan Rate (%)</t>
  </si>
  <si>
    <t>Exchange Rate (US$ for 1 C$)</t>
  </si>
  <si>
    <t>Alberta</t>
  </si>
  <si>
    <t>Total Employment Growth (%)</t>
  </si>
  <si>
    <t>Unemployment Rate (%)</t>
  </si>
  <si>
    <t>Housing Starts ('000 Units)</t>
  </si>
  <si>
    <t>Inflation Rate - CPI (%)</t>
  </si>
  <si>
    <t>West Texas Intermediate - WTI (US$/bbl)</t>
  </si>
  <si>
    <t>Western Canadian Select  - WCS (US$/bbl)</t>
  </si>
  <si>
    <t>Alberta Natural Gas Price - AECO/NIT ($/GJ)</t>
  </si>
  <si>
    <t>Industrial Product Price Index (%)</t>
  </si>
  <si>
    <t>Raw Materials Price Index  (%)</t>
  </si>
  <si>
    <t>Forecast</t>
  </si>
  <si>
    <t>Calgary Economic Region (CER)</t>
  </si>
  <si>
    <t>Total Employment ('000 persons)</t>
  </si>
  <si>
    <t>Calgary Census Metropolitan Area (CMA)</t>
  </si>
  <si>
    <t>Housing Starts ('000 units)</t>
  </si>
  <si>
    <t>Non-Residential Building Construction Inflation (%)</t>
  </si>
  <si>
    <t>Table 2 - Selected Real Estate Indicators for City of Calgary</t>
  </si>
  <si>
    <t>City of Calgary</t>
  </si>
  <si>
    <t>Demography [FORECAST COMPLETED: April 2022]</t>
  </si>
  <si>
    <t>Total Population ('000 Persons)</t>
  </si>
  <si>
    <t>Total Population Growth (%)</t>
  </si>
  <si>
    <t>Net Migration ('000 Persons)</t>
  </si>
  <si>
    <t>Household Formation ('000 Units)</t>
  </si>
  <si>
    <t>Real Estate [FORECAST COMPLETED: March 2022]</t>
  </si>
  <si>
    <t>Calgary Average Residential MLS sale price* (%)</t>
  </si>
  <si>
    <t>Total Building Permits ($billions)</t>
  </si>
  <si>
    <t>Non-residential Market</t>
  </si>
  <si>
    <t>Downtown Office Vacancy Rate (head lease)**</t>
  </si>
  <si>
    <t>Numbers may not add up due to rounding.</t>
  </si>
  <si>
    <t>* Source: CREB</t>
  </si>
  <si>
    <t>** Source: Altus InSite</t>
  </si>
  <si>
    <t>Table 3 - Selected Commodity Price Inflation</t>
  </si>
  <si>
    <t>Unit: %</t>
  </si>
  <si>
    <t>Construction Commodities</t>
  </si>
  <si>
    <t>Iron and steel products</t>
  </si>
  <si>
    <t>Aluminum products</t>
  </si>
  <si>
    <t>Wood*</t>
  </si>
  <si>
    <t>Operational Commodities</t>
  </si>
  <si>
    <t>Rubber</t>
  </si>
  <si>
    <t>Diesel Oil</t>
  </si>
  <si>
    <t>Vehicle Parts</t>
  </si>
  <si>
    <t>* Prevous reports based on raw material prices, now we are reporting on prices of finished board feet.</t>
  </si>
  <si>
    <t>Table 4 - City of Calgary Population Projection</t>
  </si>
  <si>
    <t>(thousands of persons)</t>
  </si>
  <si>
    <t>FORECAST COMPLETED: April 2022</t>
  </si>
  <si>
    <t>Estimate</t>
  </si>
  <si>
    <t xml:space="preserve">Population by 5-year Cohorts </t>
  </si>
  <si>
    <t>0-4</t>
  </si>
  <si>
    <t>5-9</t>
  </si>
  <si>
    <t>10-14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</si>
  <si>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</si>
  <si>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</si>
  <si>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</si>
  <si>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</si>
  <si>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</si>
  <si>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</si>
  <si>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</si>
  <si>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</si>
  <si>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</si>
  <si>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</si>
  <si>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</si>
  <si>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</si>
  <si>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</si>
  <si>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80-84</t>
  </si>
  <si>
    <t>85-89</t>
  </si>
  <si>
    <t>90-99</t>
  </si>
  <si>
    <t>100+</t>
  </si>
  <si>
    <t>Total</t>
  </si>
  <si>
    <t>Youth (12-18)</t>
  </si>
  <si>
    <t>Primary School Age 6-17</t>
  </si>
  <si>
    <t>Working Age 15-65</t>
  </si>
  <si>
    <t>Seniors 65+</t>
  </si>
  <si>
    <t>Super Seniors 85+</t>
  </si>
  <si>
    <t>Female Super Seniors 85+</t>
  </si>
  <si>
    <t>Numbers may not add up due to rounding</t>
  </si>
  <si>
    <t>Average Age</t>
  </si>
  <si>
    <t>Table 5 - Calgary Census Metropolitan Area (CMA) Population Projection</t>
  </si>
  <si>
    <t>Total Net Migration (July-June)</t>
  </si>
  <si>
    <t>90+</t>
  </si>
  <si>
    <t>Table 6 - Calgary Economic Region (CER) Population Projection</t>
  </si>
  <si>
    <t xml:space="preserve">Numbers may not add up due to rounding.
</t>
  </si>
  <si>
    <t xml:space="preserve">  Alberta Average Annual Wage Rate Growth (%)</t>
  </si>
  <si>
    <t>Asphalt**</t>
  </si>
  <si>
    <t>** Based on Ontario Ministry of Transportation Asphalt Price Index</t>
  </si>
  <si>
    <t>Total Population (as of July)</t>
  </si>
  <si>
    <t>Net Migration 18-24 (July-June)</t>
  </si>
  <si>
    <t>Net Migration 28-40 (July-June)</t>
  </si>
  <si>
    <t>Total Births (July-June)</t>
  </si>
  <si>
    <t>Total Deaths (July-June)</t>
  </si>
  <si>
    <t>Total Population (as of April)</t>
  </si>
  <si>
    <t>Total Net Migration (April-March)</t>
  </si>
  <si>
    <t>Total Births (April-March)</t>
  </si>
  <si>
    <t>Total Deaths (April-March)</t>
  </si>
  <si>
    <t>Total Natural Increase (April-March)</t>
  </si>
  <si>
    <t>Total Households (as of April)</t>
  </si>
  <si>
    <t>Total Population Growth Rate (April-March)</t>
  </si>
  <si>
    <t>Total Population Growth Rate (%) (July-June)</t>
  </si>
  <si>
    <t>Total Natural Increase (July-June)</t>
  </si>
  <si>
    <t>Total Household Formation (April-March)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</si>
</sst>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_-* #,##0.00_-;\-* #,##0.00_-;_-* &quot;-&quot;??_-;_-@_-"/>
    <numFmt numFmtId="165" formatCode="0.0"/>
    <numFmt numFmtId="166" formatCode="#,##0.0"/>
    <numFmt numFmtId="167" formatCode="#,##0.0_);\(#,##0.0\)"/>
    <numFmt numFmtId="168" formatCode="0.0%"/>
    <numFmt numFmtId="169" formatCode="0.000"/>
  </numFmts>
  <fonts count="3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17"/>
      <name val="Calibri"/>
      <family val="2"/>
    </font>
    <font>
      <b/>
      <sz val="10"/>
      <color rgb="FFFA7D00"/>
      <name val="Arial"/>
      <family val="2"/>
    </font>
    <font>
      <sz val="11"/>
      <color rgb="FF000000"/>
      <name val="Calibri"/>
      <family val="2"/>
    </font>
    <font>
      <sz val="12"/>
      <name val="Myriad Pro"/>
      <family val="2"/>
    </font>
    <font>
      <u/>
      <sz val="10"/>
      <color theme="10"/>
      <name val="Arial"/>
      <family val="2"/>
    </font>
    <font>
      <b/>
      <sz val="16"/>
      <name val="Myriad Pro"/>
      <family val="2"/>
    </font>
    <font>
      <sz val="16"/>
      <name val="Myriad Pro"/>
      <family val="2"/>
    </font>
    <font>
      <b/>
      <sz val="16"/>
      <color theme="0"/>
      <name val="Myriad Pro"/>
      <family val="2"/>
    </font>
    <font>
      <sz val="16"/>
      <color theme="0"/>
      <name val="Myriad Pro"/>
      <family val="2"/>
    </font>
    <font>
      <sz val="16"/>
      <color rgb="FFFF0000"/>
      <name val="Myriad Pro"/>
      <family val="2"/>
    </font>
    <font>
      <sz val="16"/>
      <color theme="1"/>
      <name val="Myriad Pro"/>
      <family val="2"/>
    </font>
    <font>
      <sz val="16"/>
      <color theme="9" tint="-0.249977111117893"/>
      <name val="Myriad Pro"/>
      <family val="2"/>
    </font>
    <font>
      <i/>
      <sz val="16"/>
      <name val="Myriad Pro"/>
      <family val="2"/>
    </font>
    <font>
      <sz val="11"/>
      <name val="Myriad Pro"/>
      <family val="2"/>
    </font>
    <font>
      <sz val="11"/>
      <color theme="1"/>
      <name val="Myriad Pro"/>
      <family val="2"/>
    </font>
    <font>
      <b/>
      <sz val="16"/>
      <color theme="1"/>
      <name val="Myriad Pro"/>
      <family val="2"/>
    </font>
    <font>
      <sz val="22"/>
      <name val="Myriad Pro"/>
      <family val="2"/>
    </font>
    <font>
      <sz val="12"/>
      <color theme="1"/>
      <name val="Myriad Pro"/>
      <family val="2"/>
    </font>
    <font>
      <b/>
      <sz val="16"/>
      <color rgb="FFC8102E"/>
      <name val="Myriad Pro"/>
      <family val="2"/>
    </font>
    <font>
      <b/>
      <sz val="14"/>
      <name val="Helvetica"/>
      <family val="2"/>
    </font>
    <font>
      <sz val="14"/>
      <name val="Helvetica"/>
      <family val="2"/>
    </font>
    <font>
      <sz val="8"/>
      <name val="Arial"/>
      <family val="2"/>
    </font>
    <font>
      <sz val="10"/>
      <name val="Arial"/>
      <family val="2"/>
    </font>
    <font>
      <b/>
      <sz val="14"/>
      <color rgb="FFFF0000"/>
      <name val="Helvetica"/>
      <family val="2"/>
    </font>
    <font>
      <sz val="10"/>
      <name val="Myriad Pro"/>
      <family val="2"/>
    </font>
    <font>
      <sz val="16"/>
      <name val="Myriad Pro"/>
      <family val="2"/>
    </font>
  </fonts>
  <fills count="13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</patternFill>
    </fill>
    <fill>
      <patternFill patternType="solid">
        <fgColor rgb="FFFFFF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8102E"/>
        <bgColor indexed="64"/>
      </patternFill>
    </fill>
    <fill>
      <patternFill patternType="solid">
        <fgColor rgb="FF5F5F5F"/>
        <bgColor indexed="64"/>
      </patternFill>
    </fill>
  </fills>
  <borders count="34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47">
    <xf numFmtId="0" fontId="0" fillId="0" borderId="0"/>
    <xf numFmtId="0" fontId="10" fillId="0" borderId="0"/>
    <xf numFmtId="0" fontId="11" fillId="5" borderId="0" applyNumberFormat="0" applyBorder="0" applyAlignment="0" applyProtection="0"/>
    <xf numFmtId="164" fontId="10" fillId="0" borderId="0" applyFont="0" applyFill="0" applyBorder="0" applyAlignment="0" applyProtection="0"/>
    <xf numFmtId="0" fontId="9" fillId="0" borderId="0"/>
    <xf numFmtId="0" fontId="12" fillId="2" borderId="1" applyNumberFormat="0" applyAlignment="0" applyProtection="0"/>
    <xf numFmtId="43" fontId="10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13" fillId="0" borderId="0"/>
    <xf numFmtId="0" fontId="9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0" fontId="10" fillId="0" borderId="0"/>
    <xf numFmtId="0" fontId="9" fillId="7" borderId="12" applyNumberFormat="0" applyFont="0" applyAlignment="0" applyProtection="0"/>
    <xf numFmtId="0" fontId="15" fillId="0" borderId="0" applyNumberFormat="0" applyFill="0" applyBorder="0" applyAlignment="0" applyProtection="0"/>
    <xf numFmtId="0" fontId="8" fillId="0" borderId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0" fontId="6" fillId="0" borderId="0"/>
    <xf numFmtId="0" fontId="5" fillId="0" borderId="0"/>
    <xf numFmtId="43" fontId="5" fillId="0" borderId="0" applyFont="0" applyFill="0" applyBorder="0" applyAlignment="0" applyProtection="0"/>
    <xf numFmtId="0" fontId="4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7" borderId="12" applyNumberFormat="0" applyFont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15" fillId="0" borderId="0" applyNumberFormat="0" applyFill="0" applyBorder="0" applyAlignment="0" applyProtection="0"/>
    <xf numFmtId="9" fontId="33" fillId="0" borderId="0" applyFont="0" applyFill="0" applyBorder="0" applyAlignment="0" applyProtection="0"/>
    <xf numFmtId="0" fontId="10" fillId="0" borderId="0"/>
    <xf numFmtId="0" fontId="1" fillId="0" borderId="0"/>
    <xf numFmtId="0" fontId="1" fillId="0" borderId="0"/>
  </cellStyleXfs>
  <cellXfs count="273">
    <xf numFmtId="0" fontId="0" fillId="0" borderId="0" xfId="0"/>
    <xf numFmtId="0" fontId="16" fillId="3" borderId="0" xfId="0" applyFont="1" applyFill="1" applyAlignment="1" applyProtection="1">
      <alignment vertical="center"/>
      <protection hidden="1"/>
    </xf>
    <xf numFmtId="0" fontId="17" fillId="3" borderId="0" xfId="0" applyFont="1" applyFill="1" applyAlignment="1" applyProtection="1">
      <alignment vertical="center"/>
      <protection hidden="1"/>
    </xf>
    <xf numFmtId="0" fontId="17" fillId="3" borderId="0" xfId="0" applyFont="1" applyFill="1" applyAlignment="1" applyProtection="1">
      <alignment horizontal="right" vertical="center"/>
      <protection hidden="1"/>
    </xf>
    <xf numFmtId="0" fontId="17" fillId="3" borderId="0" xfId="0" applyFont="1" applyFill="1" applyAlignment="1" applyProtection="1">
      <alignment horizontal="left" vertical="top"/>
      <protection hidden="1"/>
    </xf>
    <xf numFmtId="0" fontId="17" fillId="3" borderId="0" xfId="0" applyFont="1" applyFill="1" applyAlignment="1" applyProtection="1">
      <alignment vertical="top"/>
      <protection hidden="1"/>
    </xf>
    <xf numFmtId="0" fontId="20" fillId="3" borderId="0" xfId="0" applyFont="1" applyFill="1" applyAlignment="1" applyProtection="1">
      <alignment vertical="top"/>
      <protection hidden="1"/>
    </xf>
    <xf numFmtId="165" fontId="17" fillId="3" borderId="0" xfId="0" applyNumberFormat="1" applyFont="1" applyFill="1" applyAlignment="1">
      <alignment horizontal="center" vertical="center"/>
    </xf>
    <xf numFmtId="0" fontId="22" fillId="3" borderId="0" xfId="0" applyFont="1" applyFill="1" applyAlignment="1" applyProtection="1">
      <alignment vertical="top"/>
      <protection hidden="1"/>
    </xf>
    <xf numFmtId="0" fontId="16" fillId="4" borderId="0" xfId="0" applyFont="1" applyFill="1" applyProtection="1">
      <protection hidden="1"/>
    </xf>
    <xf numFmtId="0" fontId="16" fillId="3" borderId="14" xfId="0" applyFont="1" applyFill="1" applyBorder="1" applyProtection="1">
      <protection hidden="1"/>
    </xf>
    <xf numFmtId="0" fontId="16" fillId="3" borderId="3" xfId="0" applyFont="1" applyFill="1" applyBorder="1" applyProtection="1">
      <protection hidden="1"/>
    </xf>
    <xf numFmtId="0" fontId="16" fillId="3" borderId="18" xfId="0" applyFont="1" applyFill="1" applyBorder="1" applyProtection="1">
      <protection hidden="1"/>
    </xf>
    <xf numFmtId="165" fontId="17" fillId="3" borderId="23" xfId="0" applyNumberFormat="1" applyFont="1" applyFill="1" applyBorder="1" applyAlignment="1" applyProtection="1">
      <alignment horizontal="center" vertical="top"/>
      <protection hidden="1"/>
    </xf>
    <xf numFmtId="165" fontId="17" fillId="3" borderId="0" xfId="0" applyNumberFormat="1" applyFont="1" applyFill="1" applyAlignment="1" applyProtection="1">
      <alignment horizontal="center" vertical="top"/>
      <protection hidden="1"/>
    </xf>
    <xf numFmtId="165" fontId="17" fillId="3" borderId="2" xfId="0" applyNumberFormat="1" applyFont="1" applyFill="1" applyBorder="1" applyAlignment="1" applyProtection="1">
      <alignment horizontal="center" vertical="top"/>
      <protection hidden="1"/>
    </xf>
    <xf numFmtId="0" fontId="16" fillId="4" borderId="0" xfId="1" applyFont="1" applyFill="1"/>
    <xf numFmtId="166" fontId="17" fillId="3" borderId="0" xfId="0" applyNumberFormat="1" applyFont="1" applyFill="1" applyAlignment="1" applyProtection="1">
      <alignment horizontal="center" vertical="top"/>
      <protection hidden="1"/>
    </xf>
    <xf numFmtId="165" fontId="17" fillId="3" borderId="15" xfId="1" applyNumberFormat="1" applyFont="1" applyFill="1" applyBorder="1" applyAlignment="1" applyProtection="1">
      <alignment horizontal="center" vertical="top"/>
      <protection hidden="1"/>
    </xf>
    <xf numFmtId="165" fontId="17" fillId="3" borderId="2" xfId="1" applyNumberFormat="1" applyFont="1" applyFill="1" applyBorder="1" applyAlignment="1" applyProtection="1">
      <alignment horizontal="center" vertical="top"/>
      <protection hidden="1"/>
    </xf>
    <xf numFmtId="166" fontId="17" fillId="3" borderId="23" xfId="0" applyNumberFormat="1" applyFont="1" applyFill="1" applyBorder="1" applyAlignment="1" applyProtection="1">
      <alignment horizontal="center" vertical="top"/>
      <protection hidden="1"/>
    </xf>
    <xf numFmtId="165" fontId="21" fillId="3" borderId="23" xfId="1" applyNumberFormat="1" applyFont="1" applyFill="1" applyBorder="1" applyAlignment="1" applyProtection="1">
      <alignment horizontal="center" vertical="top"/>
      <protection hidden="1"/>
    </xf>
    <xf numFmtId="165" fontId="21" fillId="3" borderId="0" xfId="1" applyNumberFormat="1" applyFont="1" applyFill="1" applyAlignment="1" applyProtection="1">
      <alignment horizontal="center" vertical="top"/>
      <protection hidden="1"/>
    </xf>
    <xf numFmtId="0" fontId="27" fillId="3" borderId="0" xfId="0" applyFont="1" applyFill="1" applyAlignment="1" applyProtection="1">
      <alignment vertical="center"/>
      <protection hidden="1"/>
    </xf>
    <xf numFmtId="165" fontId="16" fillId="3" borderId="0" xfId="0" applyNumberFormat="1" applyFont="1" applyFill="1" applyAlignment="1">
      <alignment horizontal="center"/>
    </xf>
    <xf numFmtId="0" fontId="29" fillId="4" borderId="0" xfId="0" applyFont="1" applyFill="1" applyAlignment="1" applyProtection="1">
      <alignment vertical="center"/>
      <protection hidden="1"/>
    </xf>
    <xf numFmtId="166" fontId="17" fillId="6" borderId="5" xfId="3" applyNumberFormat="1" applyFont="1" applyFill="1" applyBorder="1" applyAlignment="1">
      <alignment horizontal="center" vertical="center"/>
    </xf>
    <xf numFmtId="166" fontId="17" fillId="6" borderId="6" xfId="3" applyNumberFormat="1" applyFont="1" applyFill="1" applyBorder="1" applyAlignment="1">
      <alignment horizontal="center" vertical="center"/>
    </xf>
    <xf numFmtId="166" fontId="17" fillId="6" borderId="9" xfId="3" applyNumberFormat="1" applyFont="1" applyFill="1" applyBorder="1" applyAlignment="1">
      <alignment horizontal="center" vertical="center"/>
    </xf>
    <xf numFmtId="166" fontId="17" fillId="6" borderId="10" xfId="3" applyNumberFormat="1" applyFont="1" applyFill="1" applyBorder="1" applyAlignment="1">
      <alignment horizontal="center" vertical="center"/>
    </xf>
    <xf numFmtId="167" fontId="17" fillId="6" borderId="6" xfId="6" applyNumberFormat="1" applyFont="1" applyFill="1" applyBorder="1" applyAlignment="1">
      <alignment horizontal="center" vertical="center"/>
    </xf>
    <xf numFmtId="167" fontId="17" fillId="6" borderId="5" xfId="6" applyNumberFormat="1" applyFont="1" applyFill="1" applyBorder="1" applyAlignment="1">
      <alignment horizontal="center" vertical="center"/>
    </xf>
    <xf numFmtId="167" fontId="17" fillId="6" borderId="10" xfId="6" applyNumberFormat="1" applyFont="1" applyFill="1" applyBorder="1" applyAlignment="1">
      <alignment horizontal="center" vertical="center"/>
    </xf>
    <xf numFmtId="167" fontId="17" fillId="6" borderId="9" xfId="6" applyNumberFormat="1" applyFont="1" applyFill="1" applyBorder="1" applyAlignment="1">
      <alignment horizontal="center" vertical="center"/>
    </xf>
    <xf numFmtId="167" fontId="16" fillId="0" borderId="9" xfId="6" applyNumberFormat="1" applyFont="1" applyFill="1" applyBorder="1" applyAlignment="1">
      <alignment horizontal="center" vertical="center"/>
    </xf>
    <xf numFmtId="167" fontId="16" fillId="6" borderId="9" xfId="6" applyNumberFormat="1" applyFont="1" applyFill="1" applyBorder="1" applyAlignment="1">
      <alignment horizontal="center" vertical="center"/>
    </xf>
    <xf numFmtId="0" fontId="17" fillId="4" borderId="9" xfId="0" applyFont="1" applyFill="1" applyBorder="1" applyAlignment="1" applyProtection="1">
      <alignment horizontal="left" vertical="top" wrapText="1"/>
      <protection hidden="1"/>
    </xf>
    <xf numFmtId="0" fontId="16" fillId="3" borderId="19" xfId="0" applyFont="1" applyFill="1" applyBorder="1" applyAlignment="1" applyProtection="1">
      <alignment horizontal="center" vertical="top"/>
      <protection hidden="1"/>
    </xf>
    <xf numFmtId="0" fontId="16" fillId="3" borderId="20" xfId="0" applyFont="1" applyFill="1" applyBorder="1" applyAlignment="1" applyProtection="1">
      <alignment horizontal="center" vertical="top"/>
      <protection hidden="1"/>
    </xf>
    <xf numFmtId="0" fontId="16" fillId="3" borderId="21" xfId="0" applyFont="1" applyFill="1" applyBorder="1" applyAlignment="1" applyProtection="1">
      <alignment horizontal="center" vertical="top"/>
      <protection hidden="1"/>
    </xf>
    <xf numFmtId="0" fontId="18" fillId="11" borderId="22" xfId="0" applyFont="1" applyFill="1" applyBorder="1" applyAlignment="1" applyProtection="1">
      <alignment horizontal="center" vertical="top"/>
      <protection hidden="1"/>
    </xf>
    <xf numFmtId="0" fontId="18" fillId="11" borderId="19" xfId="0" applyFont="1" applyFill="1" applyBorder="1" applyAlignment="1" applyProtection="1">
      <alignment horizontal="center" vertical="top"/>
      <protection hidden="1"/>
    </xf>
    <xf numFmtId="0" fontId="18" fillId="11" borderId="20" xfId="0" applyFont="1" applyFill="1" applyBorder="1" applyAlignment="1" applyProtection="1">
      <alignment horizontal="center" vertical="top"/>
      <protection hidden="1"/>
    </xf>
    <xf numFmtId="165" fontId="20" fillId="3" borderId="0" xfId="0" applyNumberFormat="1" applyFont="1" applyFill="1" applyAlignment="1" applyProtection="1">
      <alignment horizontal="center" vertical="top"/>
      <protection hidden="1"/>
    </xf>
    <xf numFmtId="165" fontId="20" fillId="6" borderId="13" xfId="0" applyNumberFormat="1" applyFont="1" applyFill="1" applyBorder="1" applyAlignment="1" applyProtection="1">
      <alignment horizontal="center" vertical="top"/>
      <protection hidden="1"/>
    </xf>
    <xf numFmtId="165" fontId="20" fillId="10" borderId="23" xfId="0" applyNumberFormat="1" applyFont="1" applyFill="1" applyBorder="1" applyAlignment="1" applyProtection="1">
      <alignment horizontal="center" vertical="top"/>
      <protection hidden="1"/>
    </xf>
    <xf numFmtId="165" fontId="17" fillId="6" borderId="28" xfId="0" applyNumberFormat="1" applyFont="1" applyFill="1" applyBorder="1" applyAlignment="1" applyProtection="1">
      <alignment horizontal="center" vertical="top"/>
      <protection hidden="1"/>
    </xf>
    <xf numFmtId="165" fontId="17" fillId="10" borderId="15" xfId="0" applyNumberFormat="1" applyFont="1" applyFill="1" applyBorder="1" applyAlignment="1" applyProtection="1">
      <alignment horizontal="center" vertical="top"/>
      <protection hidden="1"/>
    </xf>
    <xf numFmtId="165" fontId="17" fillId="10" borderId="2" xfId="0" applyNumberFormat="1" applyFont="1" applyFill="1" applyBorder="1" applyAlignment="1" applyProtection="1">
      <alignment horizontal="center" vertical="top"/>
      <protection hidden="1"/>
    </xf>
    <xf numFmtId="0" fontId="20" fillId="3" borderId="0" xfId="1" applyFont="1" applyFill="1" applyProtection="1">
      <protection hidden="1"/>
    </xf>
    <xf numFmtId="165" fontId="17" fillId="3" borderId="2" xfId="0" applyNumberFormat="1" applyFont="1" applyFill="1" applyBorder="1" applyAlignment="1">
      <alignment horizontal="center" vertical="center"/>
    </xf>
    <xf numFmtId="165" fontId="17" fillId="3" borderId="8" xfId="0" applyNumberFormat="1" applyFont="1" applyFill="1" applyBorder="1" applyAlignment="1">
      <alignment horizontal="center" vertical="center"/>
    </xf>
    <xf numFmtId="165" fontId="17" fillId="3" borderId="4" xfId="0" applyNumberFormat="1" applyFont="1" applyFill="1" applyBorder="1" applyAlignment="1" applyProtection="1">
      <alignment horizontal="center" vertical="center"/>
      <protection hidden="1"/>
    </xf>
    <xf numFmtId="165" fontId="17" fillId="3" borderId="0" xfId="0" applyNumberFormat="1" applyFont="1" applyFill="1" applyAlignment="1" applyProtection="1">
      <alignment horizontal="center" vertical="center"/>
      <protection hidden="1"/>
    </xf>
    <xf numFmtId="165" fontId="21" fillId="3" borderId="0" xfId="0" applyNumberFormat="1" applyFont="1" applyFill="1" applyAlignment="1" applyProtection="1">
      <alignment horizontal="center" vertical="center"/>
      <protection hidden="1"/>
    </xf>
    <xf numFmtId="166" fontId="17" fillId="3" borderId="0" xfId="0" applyNumberFormat="1" applyFont="1" applyFill="1" applyAlignment="1" applyProtection="1">
      <alignment horizontal="center" vertical="center"/>
      <protection hidden="1"/>
    </xf>
    <xf numFmtId="0" fontId="17" fillId="3" borderId="0" xfId="0" applyFont="1" applyFill="1" applyProtection="1">
      <protection hidden="1"/>
    </xf>
    <xf numFmtId="0" fontId="17" fillId="3" borderId="0" xfId="0" applyFont="1" applyFill="1" applyAlignment="1" applyProtection="1">
      <alignment horizontal="right"/>
      <protection hidden="1"/>
    </xf>
    <xf numFmtId="165" fontId="17" fillId="3" borderId="24" xfId="0" applyNumberFormat="1" applyFont="1" applyFill="1" applyBorder="1" applyAlignment="1" applyProtection="1">
      <alignment horizontal="center" vertical="top"/>
      <protection hidden="1"/>
    </xf>
    <xf numFmtId="0" fontId="17" fillId="3" borderId="0" xfId="0" applyFont="1" applyFill="1" applyAlignment="1">
      <alignment horizontal="right"/>
    </xf>
    <xf numFmtId="165" fontId="20" fillId="10" borderId="0" xfId="0" applyNumberFormat="1" applyFont="1" applyFill="1" applyAlignment="1" applyProtection="1">
      <alignment horizontal="center" vertical="top"/>
      <protection hidden="1"/>
    </xf>
    <xf numFmtId="165" fontId="17" fillId="9" borderId="13" xfId="0" applyNumberFormat="1" applyFont="1" applyFill="1" applyBorder="1" applyAlignment="1" applyProtection="1">
      <alignment horizontal="center" vertical="top"/>
      <protection hidden="1"/>
    </xf>
    <xf numFmtId="166" fontId="17" fillId="9" borderId="13" xfId="0" applyNumberFormat="1" applyFont="1" applyFill="1" applyBorder="1" applyAlignment="1" applyProtection="1">
      <alignment horizontal="center" vertical="top"/>
      <protection hidden="1"/>
    </xf>
    <xf numFmtId="165" fontId="17" fillId="3" borderId="15" xfId="0" applyNumberFormat="1" applyFont="1" applyFill="1" applyBorder="1" applyAlignment="1" applyProtection="1">
      <alignment horizontal="center" vertical="top"/>
      <protection hidden="1"/>
    </xf>
    <xf numFmtId="165" fontId="17" fillId="3" borderId="16" xfId="0" applyNumberFormat="1" applyFont="1" applyFill="1" applyBorder="1" applyAlignment="1" applyProtection="1">
      <alignment horizontal="center" vertical="top"/>
      <protection hidden="1"/>
    </xf>
    <xf numFmtId="165" fontId="17" fillId="9" borderId="28" xfId="0" applyNumberFormat="1" applyFont="1" applyFill="1" applyBorder="1" applyAlignment="1" applyProtection="1">
      <alignment horizontal="center" vertical="top"/>
      <protection hidden="1"/>
    </xf>
    <xf numFmtId="166" fontId="17" fillId="0" borderId="30" xfId="0" applyNumberFormat="1" applyFont="1" applyBorder="1" applyAlignment="1" applyProtection="1">
      <alignment horizontal="center" vertical="center"/>
      <protection hidden="1"/>
    </xf>
    <xf numFmtId="166" fontId="17" fillId="3" borderId="29" xfId="0" applyNumberFormat="1" applyFont="1" applyFill="1" applyBorder="1" applyAlignment="1" applyProtection="1">
      <alignment horizontal="center" vertical="center"/>
      <protection hidden="1"/>
    </xf>
    <xf numFmtId="166" fontId="17" fillId="3" borderId="23" xfId="0" applyNumberFormat="1" applyFont="1" applyFill="1" applyBorder="1" applyAlignment="1">
      <alignment horizontal="center" vertical="center"/>
    </xf>
    <xf numFmtId="166" fontId="17" fillId="3" borderId="0" xfId="0" applyNumberFormat="1" applyFont="1" applyFill="1" applyAlignment="1">
      <alignment horizontal="center" vertical="center"/>
    </xf>
    <xf numFmtId="166" fontId="17" fillId="3" borderId="25" xfId="0" applyNumberFormat="1" applyFont="1" applyFill="1" applyBorder="1" applyAlignment="1">
      <alignment horizontal="center" vertical="center"/>
    </xf>
    <xf numFmtId="166" fontId="17" fillId="3" borderId="4" xfId="0" applyNumberFormat="1" applyFont="1" applyFill="1" applyBorder="1" applyAlignment="1">
      <alignment horizontal="center" vertical="center"/>
    </xf>
    <xf numFmtId="2" fontId="17" fillId="3" borderId="0" xfId="0" applyNumberFormat="1" applyFont="1" applyFill="1" applyAlignment="1" applyProtection="1">
      <alignment vertical="top"/>
      <protection hidden="1"/>
    </xf>
    <xf numFmtId="0" fontId="17" fillId="3" borderId="24" xfId="0" applyFont="1" applyFill="1" applyBorder="1" applyAlignment="1" applyProtection="1">
      <alignment horizontal="left" vertical="top" wrapText="1" indent="1"/>
      <protection hidden="1"/>
    </xf>
    <xf numFmtId="0" fontId="17" fillId="3" borderId="29" xfId="0" applyFont="1" applyFill="1" applyBorder="1" applyAlignment="1" applyProtection="1">
      <alignment horizontal="left" vertical="top" wrapText="1" indent="1"/>
      <protection hidden="1"/>
    </xf>
    <xf numFmtId="0" fontId="17" fillId="3" borderId="0" xfId="0" applyFont="1" applyFill="1" applyAlignment="1" applyProtection="1">
      <alignment horizontal="left" vertical="top" wrapText="1" indent="1"/>
      <protection hidden="1"/>
    </xf>
    <xf numFmtId="0" fontId="17" fillId="3" borderId="4" xfId="0" applyFont="1" applyFill="1" applyBorder="1" applyAlignment="1" applyProtection="1">
      <alignment horizontal="left" vertical="top" wrapText="1" indent="1"/>
      <protection hidden="1"/>
    </xf>
    <xf numFmtId="0" fontId="17" fillId="3" borderId="2" xfId="0" applyFont="1" applyFill="1" applyBorder="1" applyAlignment="1" applyProtection="1">
      <alignment horizontal="left" vertical="top" wrapText="1" indent="1"/>
      <protection hidden="1"/>
    </xf>
    <xf numFmtId="0" fontId="24" fillId="4" borderId="0" xfId="0" applyFont="1" applyFill="1" applyAlignment="1" applyProtection="1">
      <alignment vertical="center"/>
      <protection hidden="1"/>
    </xf>
    <xf numFmtId="14" fontId="17" fillId="8" borderId="0" xfId="0" applyNumberFormat="1" applyFont="1" applyFill="1" applyAlignment="1" applyProtection="1">
      <alignment horizontal="left" vertical="center"/>
      <protection hidden="1"/>
    </xf>
    <xf numFmtId="165" fontId="17" fillId="8" borderId="0" xfId="0" applyNumberFormat="1" applyFont="1" applyFill="1" applyAlignment="1" applyProtection="1">
      <alignment horizontal="right" vertical="center"/>
      <protection hidden="1"/>
    </xf>
    <xf numFmtId="165" fontId="17" fillId="8" borderId="0" xfId="0" applyNumberFormat="1" applyFont="1" applyFill="1" applyAlignment="1" applyProtection="1">
      <alignment vertical="center"/>
      <protection hidden="1"/>
    </xf>
    <xf numFmtId="0" fontId="16" fillId="8" borderId="0" xfId="0" applyFont="1" applyFill="1" applyAlignment="1" applyProtection="1">
      <alignment vertical="center"/>
      <protection hidden="1"/>
    </xf>
    <xf numFmtId="165" fontId="17" fillId="8" borderId="0" xfId="0" applyNumberFormat="1" applyFont="1" applyFill="1" applyAlignment="1" applyProtection="1">
      <alignment horizontal="left" vertical="center"/>
      <protection hidden="1"/>
    </xf>
    <xf numFmtId="0" fontId="16" fillId="0" borderId="24" xfId="0" applyFont="1" applyBorder="1" applyAlignment="1" applyProtection="1">
      <alignment vertical="top" wrapText="1"/>
      <protection hidden="1"/>
    </xf>
    <xf numFmtId="0" fontId="17" fillId="3" borderId="24" xfId="1" applyFont="1" applyFill="1" applyBorder="1" applyAlignment="1" applyProtection="1">
      <alignment horizontal="left" vertical="top" wrapText="1" indent="1"/>
      <protection hidden="1"/>
    </xf>
    <xf numFmtId="0" fontId="17" fillId="3" borderId="16" xfId="0" applyFont="1" applyFill="1" applyBorder="1" applyAlignment="1" applyProtection="1">
      <alignment horizontal="left" vertical="top" wrapText="1" indent="1"/>
      <protection hidden="1"/>
    </xf>
    <xf numFmtId="165" fontId="17" fillId="3" borderId="0" xfId="0" applyNumberFormat="1" applyFont="1" applyFill="1" applyAlignment="1" applyProtection="1">
      <alignment horizontal="center"/>
      <protection hidden="1"/>
    </xf>
    <xf numFmtId="0" fontId="24" fillId="4" borderId="0" xfId="0" applyFont="1" applyFill="1" applyAlignment="1" applyProtection="1">
      <alignment vertical="top"/>
      <protection hidden="1"/>
    </xf>
    <xf numFmtId="0" fontId="17" fillId="4" borderId="0" xfId="1" applyFont="1" applyFill="1" applyProtection="1">
      <protection hidden="1"/>
    </xf>
    <xf numFmtId="165" fontId="17" fillId="3" borderId="24" xfId="0" applyNumberFormat="1" applyFont="1" applyFill="1" applyBorder="1" applyAlignment="1">
      <alignment horizontal="left" vertical="top" wrapText="1" indent="1"/>
    </xf>
    <xf numFmtId="165" fontId="17" fillId="3" borderId="16" xfId="0" applyNumberFormat="1" applyFont="1" applyFill="1" applyBorder="1" applyAlignment="1">
      <alignment horizontal="left" vertical="top" wrapText="1" indent="1"/>
    </xf>
    <xf numFmtId="0" fontId="24" fillId="3" borderId="0" xfId="1" applyFont="1" applyFill="1" applyProtection="1">
      <protection hidden="1"/>
    </xf>
    <xf numFmtId="0" fontId="17" fillId="4" borderId="0" xfId="0" applyFont="1" applyFill="1" applyAlignment="1" applyProtection="1">
      <alignment vertical="center"/>
      <protection hidden="1"/>
    </xf>
    <xf numFmtId="0" fontId="20" fillId="3" borderId="0" xfId="0" applyFont="1" applyFill="1" applyAlignment="1" applyProtection="1">
      <alignment vertical="center"/>
      <protection hidden="1"/>
    </xf>
    <xf numFmtId="0" fontId="15" fillId="3" borderId="0" xfId="42" applyFill="1" applyBorder="1" applyAlignment="1" applyProtection="1">
      <alignment vertical="top"/>
      <protection hidden="1"/>
    </xf>
    <xf numFmtId="4" fontId="17" fillId="3" borderId="0" xfId="0" applyNumberFormat="1" applyFont="1" applyFill="1" applyAlignment="1" applyProtection="1">
      <alignment horizontal="right"/>
      <protection hidden="1"/>
    </xf>
    <xf numFmtId="165" fontId="17" fillId="3" borderId="30" xfId="0" applyNumberFormat="1" applyFont="1" applyFill="1" applyBorder="1" applyAlignment="1" applyProtection="1">
      <alignment horizontal="center" vertical="top"/>
      <protection hidden="1"/>
    </xf>
    <xf numFmtId="165" fontId="17" fillId="3" borderId="29" xfId="0" applyNumberFormat="1" applyFont="1" applyFill="1" applyBorder="1" applyAlignment="1" applyProtection="1">
      <alignment horizontal="center" vertical="top"/>
      <protection hidden="1"/>
    </xf>
    <xf numFmtId="0" fontId="30" fillId="3" borderId="0" xfId="0" applyFont="1" applyFill="1" applyAlignment="1">
      <alignment horizontal="right"/>
    </xf>
    <xf numFmtId="0" fontId="31" fillId="3" borderId="0" xfId="0" applyFont="1" applyFill="1"/>
    <xf numFmtId="168" fontId="0" fillId="3" borderId="0" xfId="43" applyNumberFormat="1" applyFont="1" applyFill="1" applyBorder="1"/>
    <xf numFmtId="0" fontId="20" fillId="3" borderId="0" xfId="0" applyFont="1" applyFill="1" applyAlignment="1" applyProtection="1">
      <alignment horizontal="right"/>
      <protection hidden="1"/>
    </xf>
    <xf numFmtId="0" fontId="34" fillId="3" borderId="0" xfId="0" applyFont="1" applyFill="1" applyAlignment="1">
      <alignment horizontal="right"/>
    </xf>
    <xf numFmtId="2" fontId="34" fillId="3" borderId="0" xfId="0" applyNumberFormat="1" applyFont="1" applyFill="1"/>
    <xf numFmtId="0" fontId="35" fillId="4" borderId="0" xfId="0" applyFont="1" applyFill="1" applyAlignment="1" applyProtection="1">
      <alignment vertical="center"/>
      <protection hidden="1"/>
    </xf>
    <xf numFmtId="0" fontId="17" fillId="3" borderId="24" xfId="0" applyFont="1" applyFill="1" applyBorder="1" applyAlignment="1" applyProtection="1">
      <alignment horizontal="left" wrapText="1"/>
      <protection hidden="1"/>
    </xf>
    <xf numFmtId="165" fontId="17" fillId="3" borderId="23" xfId="0" applyNumberFormat="1" applyFont="1" applyFill="1" applyBorder="1" applyAlignment="1">
      <alignment horizontal="center" vertical="center"/>
    </xf>
    <xf numFmtId="0" fontId="21" fillId="3" borderId="24" xfId="1" applyFont="1" applyFill="1" applyBorder="1" applyAlignment="1" applyProtection="1">
      <alignment horizontal="left" vertical="top" wrapText="1" indent="1"/>
      <protection hidden="1"/>
    </xf>
    <xf numFmtId="165" fontId="21" fillId="3" borderId="0" xfId="0" applyNumberFormat="1" applyFont="1" applyFill="1" applyAlignment="1" applyProtection="1">
      <alignment horizontal="center" vertical="top"/>
      <protection hidden="1"/>
    </xf>
    <xf numFmtId="2" fontId="17" fillId="3" borderId="4" xfId="0" applyNumberFormat="1" applyFont="1" applyFill="1" applyBorder="1" applyAlignment="1">
      <alignment horizontal="center" vertical="center"/>
    </xf>
    <xf numFmtId="167" fontId="17" fillId="3" borderId="0" xfId="6" applyNumberFormat="1" applyFont="1" applyFill="1" applyBorder="1" applyAlignment="1">
      <alignment horizontal="center" vertical="center"/>
    </xf>
    <xf numFmtId="165" fontId="36" fillId="3" borderId="0" xfId="0" applyNumberFormat="1" applyFont="1" applyFill="1" applyAlignment="1" applyProtection="1">
      <alignment horizontal="center" vertical="center"/>
      <protection hidden="1"/>
    </xf>
    <xf numFmtId="165" fontId="36" fillId="3" borderId="0" xfId="0" applyNumberFormat="1" applyFont="1" applyFill="1" applyAlignment="1">
      <alignment horizontal="center" vertical="center"/>
    </xf>
    <xf numFmtId="166" fontId="17" fillId="3" borderId="15" xfId="0" applyNumberFormat="1" applyFont="1" applyFill="1" applyBorder="1" applyAlignment="1" applyProtection="1">
      <alignment horizontal="center" vertical="top"/>
      <protection hidden="1"/>
    </xf>
    <xf numFmtId="166" fontId="17" fillId="3" borderId="2" xfId="0" applyNumberFormat="1" applyFont="1" applyFill="1" applyBorder="1" applyAlignment="1" applyProtection="1">
      <alignment horizontal="center" vertical="top"/>
      <protection hidden="1"/>
    </xf>
    <xf numFmtId="0" fontId="17" fillId="3" borderId="0" xfId="0" applyFont="1" applyFill="1" applyAlignment="1" applyProtection="1">
      <alignment horizontal="left" vertical="top" indent="1"/>
      <protection hidden="1"/>
    </xf>
    <xf numFmtId="0" fontId="16" fillId="3" borderId="14" xfId="0" applyFont="1" applyFill="1" applyBorder="1" applyAlignment="1" applyProtection="1">
      <alignment horizontal="center" vertical="top"/>
      <protection hidden="1"/>
    </xf>
    <xf numFmtId="0" fontId="16" fillId="3" borderId="3" xfId="0" applyFont="1" applyFill="1" applyBorder="1" applyAlignment="1" applyProtection="1">
      <alignment horizontal="center" vertical="top"/>
      <protection hidden="1"/>
    </xf>
    <xf numFmtId="0" fontId="16" fillId="3" borderId="18" xfId="0" applyFont="1" applyFill="1" applyBorder="1" applyAlignment="1" applyProtection="1">
      <alignment horizontal="center" vertical="top"/>
      <protection hidden="1"/>
    </xf>
    <xf numFmtId="0" fontId="18" fillId="11" borderId="11" xfId="0" applyFont="1" applyFill="1" applyBorder="1" applyAlignment="1" applyProtection="1">
      <alignment horizontal="center" vertical="top"/>
      <protection hidden="1"/>
    </xf>
    <xf numFmtId="0" fontId="18" fillId="11" borderId="14" xfId="0" applyFont="1" applyFill="1" applyBorder="1" applyAlignment="1" applyProtection="1">
      <alignment horizontal="center" vertical="top"/>
      <protection hidden="1"/>
    </xf>
    <xf numFmtId="0" fontId="18" fillId="11" borderId="3" xfId="0" applyFont="1" applyFill="1" applyBorder="1" applyAlignment="1" applyProtection="1">
      <alignment horizontal="center" vertical="top"/>
      <protection hidden="1"/>
    </xf>
    <xf numFmtId="165" fontId="21" fillId="3" borderId="15" xfId="1" applyNumberFormat="1" applyFont="1" applyFill="1" applyBorder="1" applyAlignment="1" applyProtection="1">
      <alignment horizontal="center" vertical="top"/>
      <protection hidden="1"/>
    </xf>
    <xf numFmtId="165" fontId="21" fillId="3" borderId="2" xfId="1" applyNumberFormat="1" applyFont="1" applyFill="1" applyBorder="1" applyAlignment="1" applyProtection="1">
      <alignment horizontal="center" vertical="top"/>
      <protection hidden="1"/>
    </xf>
    <xf numFmtId="165" fontId="21" fillId="3" borderId="16" xfId="1" applyNumberFormat="1" applyFont="1" applyFill="1" applyBorder="1" applyAlignment="1" applyProtection="1">
      <alignment horizontal="center" vertical="top"/>
      <protection hidden="1"/>
    </xf>
    <xf numFmtId="166" fontId="17" fillId="3" borderId="24" xfId="0" applyNumberFormat="1" applyFont="1" applyFill="1" applyBorder="1" applyAlignment="1" applyProtection="1">
      <alignment horizontal="center" vertical="top"/>
      <protection hidden="1"/>
    </xf>
    <xf numFmtId="166" fontId="24" fillId="4" borderId="0" xfId="0" applyNumberFormat="1" applyFont="1" applyFill="1" applyAlignment="1" applyProtection="1">
      <alignment vertical="top"/>
      <protection hidden="1"/>
    </xf>
    <xf numFmtId="166" fontId="17" fillId="4" borderId="0" xfId="1" applyNumberFormat="1" applyFont="1" applyFill="1" applyProtection="1">
      <protection hidden="1"/>
    </xf>
    <xf numFmtId="165" fontId="17" fillId="3" borderId="0" xfId="0" applyNumberFormat="1" applyFont="1" applyFill="1" applyAlignment="1" applyProtection="1">
      <alignment vertical="top"/>
      <protection hidden="1"/>
    </xf>
    <xf numFmtId="9" fontId="17" fillId="3" borderId="0" xfId="43" applyFont="1" applyFill="1" applyAlignment="1" applyProtection="1">
      <alignment horizontal="right"/>
      <protection hidden="1"/>
    </xf>
    <xf numFmtId="169" fontId="17" fillId="3" borderId="0" xfId="0" applyNumberFormat="1" applyFont="1" applyFill="1" applyAlignment="1" applyProtection="1">
      <alignment horizontal="center"/>
      <protection hidden="1"/>
    </xf>
    <xf numFmtId="0" fontId="24" fillId="3" borderId="0" xfId="0" applyFont="1" applyFill="1" applyAlignment="1" applyProtection="1">
      <alignment vertical="center"/>
      <protection hidden="1"/>
    </xf>
    <xf numFmtId="0" fontId="17" fillId="3" borderId="0" xfId="1" applyFont="1" applyFill="1" applyProtection="1">
      <protection hidden="1"/>
    </xf>
    <xf numFmtId="165" fontId="17" fillId="3" borderId="15" xfId="0" applyNumberFormat="1" applyFont="1" applyFill="1" applyBorder="1" applyAlignment="1">
      <alignment horizontal="center" vertical="center"/>
    </xf>
    <xf numFmtId="166" fontId="17" fillId="0" borderId="5" xfId="3" applyNumberFormat="1" applyFont="1" applyFill="1" applyBorder="1" applyAlignment="1">
      <alignment horizontal="center" vertical="center"/>
    </xf>
    <xf numFmtId="166" fontId="17" fillId="0" borderId="9" xfId="3" applyNumberFormat="1" applyFont="1" applyFill="1" applyBorder="1" applyAlignment="1">
      <alignment horizontal="center" vertical="center"/>
    </xf>
    <xf numFmtId="167" fontId="17" fillId="0" borderId="6" xfId="6" applyNumberFormat="1" applyFont="1" applyFill="1" applyBorder="1" applyAlignment="1">
      <alignment horizontal="center" vertical="center"/>
    </xf>
    <xf numFmtId="167" fontId="17" fillId="0" borderId="5" xfId="6" applyNumberFormat="1" applyFont="1" applyFill="1" applyBorder="1" applyAlignment="1">
      <alignment horizontal="center" vertical="center"/>
    </xf>
    <xf numFmtId="167" fontId="17" fillId="0" borderId="10" xfId="6" applyNumberFormat="1" applyFont="1" applyFill="1" applyBorder="1" applyAlignment="1">
      <alignment horizontal="center" vertical="center"/>
    </xf>
    <xf numFmtId="167" fontId="17" fillId="0" borderId="9" xfId="6" applyNumberFormat="1" applyFont="1" applyFill="1" applyBorder="1" applyAlignment="1">
      <alignment horizontal="center" vertical="center"/>
    </xf>
    <xf numFmtId="167" fontId="17" fillId="3" borderId="6" xfId="6" applyNumberFormat="1" applyFont="1" applyFill="1" applyBorder="1" applyAlignment="1">
      <alignment horizontal="center" vertical="center"/>
    </xf>
    <xf numFmtId="167" fontId="17" fillId="3" borderId="5" xfId="6" applyNumberFormat="1" applyFont="1" applyFill="1" applyBorder="1" applyAlignment="1">
      <alignment horizontal="center" vertical="center"/>
    </xf>
    <xf numFmtId="167" fontId="17" fillId="3" borderId="10" xfId="6" applyNumberFormat="1" applyFont="1" applyFill="1" applyBorder="1" applyAlignment="1">
      <alignment horizontal="center" vertical="center"/>
    </xf>
    <xf numFmtId="167" fontId="17" fillId="3" borderId="9" xfId="6" applyNumberFormat="1" applyFont="1" applyFill="1" applyBorder="1" applyAlignment="1">
      <alignment horizontal="center" vertical="center"/>
    </xf>
    <xf numFmtId="167" fontId="16" fillId="3" borderId="9" xfId="6" applyNumberFormat="1" applyFont="1" applyFill="1" applyBorder="1" applyAlignment="1">
      <alignment horizontal="center" vertical="center"/>
    </xf>
    <xf numFmtId="165" fontId="17" fillId="9" borderId="27" xfId="0" applyNumberFormat="1" applyFont="1" applyFill="1" applyBorder="1" applyAlignment="1" applyProtection="1">
      <alignment horizontal="center" vertical="center"/>
      <protection hidden="1"/>
    </xf>
    <xf numFmtId="165" fontId="17" fillId="9" borderId="17" xfId="0" applyNumberFormat="1" applyFont="1" applyFill="1" applyBorder="1" applyAlignment="1" applyProtection="1">
      <alignment horizontal="center" vertical="center"/>
      <protection hidden="1"/>
    </xf>
    <xf numFmtId="165" fontId="17" fillId="9" borderId="13" xfId="0" applyNumberFormat="1" applyFont="1" applyFill="1" applyBorder="1" applyAlignment="1">
      <alignment horizontal="center" vertical="center"/>
    </xf>
    <xf numFmtId="2" fontId="17" fillId="9" borderId="27" xfId="0" applyNumberFormat="1" applyFont="1" applyFill="1" applyBorder="1" applyAlignment="1">
      <alignment horizontal="center" vertical="top"/>
    </xf>
    <xf numFmtId="165" fontId="17" fillId="9" borderId="13" xfId="0" applyNumberFormat="1" applyFont="1" applyFill="1" applyBorder="1" applyAlignment="1" applyProtection="1">
      <alignment horizontal="center" vertical="center"/>
      <protection hidden="1"/>
    </xf>
    <xf numFmtId="166" fontId="17" fillId="9" borderId="31" xfId="0" applyNumberFormat="1" applyFont="1" applyFill="1" applyBorder="1" applyAlignment="1" applyProtection="1">
      <alignment horizontal="center" vertical="top"/>
      <protection hidden="1"/>
    </xf>
    <xf numFmtId="166" fontId="17" fillId="9" borderId="13" xfId="0" applyNumberFormat="1" applyFont="1" applyFill="1" applyBorder="1" applyAlignment="1">
      <alignment horizontal="center" vertical="top"/>
    </xf>
    <xf numFmtId="166" fontId="17" fillId="9" borderId="13" xfId="0" applyNumberFormat="1" applyFont="1" applyFill="1" applyBorder="1" applyAlignment="1">
      <alignment horizontal="center" vertical="center"/>
    </xf>
    <xf numFmtId="166" fontId="17" fillId="9" borderId="27" xfId="0" applyNumberFormat="1" applyFont="1" applyFill="1" applyBorder="1" applyAlignment="1">
      <alignment horizontal="center" vertical="top"/>
    </xf>
    <xf numFmtId="166" fontId="17" fillId="9" borderId="31" xfId="0" applyNumberFormat="1" applyFont="1" applyFill="1" applyBorder="1" applyAlignment="1">
      <alignment horizontal="center" vertical="top"/>
    </xf>
    <xf numFmtId="165" fontId="17" fillId="9" borderId="13" xfId="0" applyNumberFormat="1" applyFont="1" applyFill="1" applyBorder="1" applyAlignment="1">
      <alignment horizontal="center" vertical="top"/>
    </xf>
    <xf numFmtId="165" fontId="17" fillId="9" borderId="28" xfId="0" applyNumberFormat="1" applyFont="1" applyFill="1" applyBorder="1" applyAlignment="1">
      <alignment horizontal="center" vertical="top"/>
    </xf>
    <xf numFmtId="166" fontId="17" fillId="9" borderId="24" xfId="0" applyNumberFormat="1" applyFont="1" applyFill="1" applyBorder="1" applyAlignment="1" applyProtection="1">
      <alignment horizontal="center" vertical="top"/>
      <protection hidden="1"/>
    </xf>
    <xf numFmtId="165" fontId="21" fillId="9" borderId="16" xfId="1" applyNumberFormat="1" applyFont="1" applyFill="1" applyBorder="1" applyAlignment="1" applyProtection="1">
      <alignment horizontal="center" vertical="top"/>
      <protection hidden="1"/>
    </xf>
    <xf numFmtId="165" fontId="21" fillId="9" borderId="13" xfId="0" applyNumberFormat="1" applyFont="1" applyFill="1" applyBorder="1" applyAlignment="1" applyProtection="1">
      <alignment horizontal="center" vertical="top"/>
      <protection hidden="1"/>
    </xf>
    <xf numFmtId="166" fontId="17" fillId="6" borderId="0" xfId="0" applyNumberFormat="1" applyFont="1" applyFill="1" applyAlignment="1" applyProtection="1">
      <alignment horizontal="center" vertical="top"/>
      <protection hidden="1"/>
    </xf>
    <xf numFmtId="165" fontId="17" fillId="6" borderId="2" xfId="0" applyNumberFormat="1" applyFont="1" applyFill="1" applyBorder="1" applyAlignment="1" applyProtection="1">
      <alignment horizontal="center" vertical="top"/>
      <protection hidden="1"/>
    </xf>
    <xf numFmtId="165" fontId="17" fillId="6" borderId="0" xfId="0" applyNumberFormat="1" applyFont="1" applyFill="1" applyAlignment="1" applyProtection="1">
      <alignment horizontal="center" vertical="top"/>
      <protection hidden="1"/>
    </xf>
    <xf numFmtId="165" fontId="17" fillId="6" borderId="23" xfId="0" applyNumberFormat="1" applyFont="1" applyFill="1" applyBorder="1" applyAlignment="1" applyProtection="1">
      <alignment horizontal="center" vertical="top"/>
      <protection hidden="1"/>
    </xf>
    <xf numFmtId="165" fontId="21" fillId="6" borderId="23" xfId="0" applyNumberFormat="1" applyFont="1" applyFill="1" applyBorder="1" applyAlignment="1" applyProtection="1">
      <alignment horizontal="center" vertical="top"/>
      <protection hidden="1"/>
    </xf>
    <xf numFmtId="165" fontId="21" fillId="6" borderId="0" xfId="0" applyNumberFormat="1" applyFont="1" applyFill="1" applyAlignment="1" applyProtection="1">
      <alignment horizontal="center" vertical="top"/>
      <protection hidden="1"/>
    </xf>
    <xf numFmtId="165" fontId="17" fillId="6" borderId="15" xfId="0" applyNumberFormat="1" applyFont="1" applyFill="1" applyBorder="1" applyAlignment="1">
      <alignment horizontal="center" vertical="top"/>
    </xf>
    <xf numFmtId="165" fontId="17" fillId="6" borderId="2" xfId="0" applyNumberFormat="1" applyFont="1" applyFill="1" applyBorder="1" applyAlignment="1">
      <alignment horizontal="center" vertical="top"/>
    </xf>
    <xf numFmtId="165" fontId="21" fillId="6" borderId="0" xfId="1" applyNumberFormat="1" applyFont="1" applyFill="1" applyAlignment="1" applyProtection="1">
      <alignment horizontal="center" vertical="top"/>
      <protection hidden="1"/>
    </xf>
    <xf numFmtId="166" fontId="17" fillId="6" borderId="0" xfId="0" applyNumberFormat="1" applyFont="1" applyFill="1" applyAlignment="1">
      <alignment horizontal="center" vertical="top"/>
    </xf>
    <xf numFmtId="165" fontId="17" fillId="6" borderId="0" xfId="0" applyNumberFormat="1" applyFont="1" applyFill="1" applyAlignment="1">
      <alignment horizontal="center" vertical="top"/>
    </xf>
    <xf numFmtId="166" fontId="17" fillId="6" borderId="29" xfId="0" applyNumberFormat="1" applyFont="1" applyFill="1" applyBorder="1" applyAlignment="1" applyProtection="1">
      <alignment horizontal="center" vertical="top"/>
      <protection hidden="1"/>
    </xf>
    <xf numFmtId="166" fontId="17" fillId="6" borderId="0" xfId="0" applyNumberFormat="1" applyFont="1" applyFill="1" applyAlignment="1">
      <alignment horizontal="center" vertical="center"/>
    </xf>
    <xf numFmtId="165" fontId="17" fillId="6" borderId="0" xfId="0" applyNumberFormat="1" applyFont="1" applyFill="1" applyAlignment="1" applyProtection="1">
      <alignment horizontal="center" vertical="center"/>
      <protection hidden="1"/>
    </xf>
    <xf numFmtId="165" fontId="17" fillId="6" borderId="23" xfId="0" applyNumberFormat="1" applyFont="1" applyFill="1" applyBorder="1" applyAlignment="1" applyProtection="1">
      <alignment horizontal="center" vertical="center"/>
      <protection hidden="1"/>
    </xf>
    <xf numFmtId="165" fontId="17" fillId="6" borderId="23" xfId="0" applyNumberFormat="1" applyFont="1" applyFill="1" applyBorder="1" applyAlignment="1">
      <alignment horizontal="center" vertical="top"/>
    </xf>
    <xf numFmtId="165" fontId="17" fillId="6" borderId="23" xfId="0" applyNumberFormat="1" applyFont="1" applyFill="1" applyBorder="1" applyAlignment="1">
      <alignment horizontal="center" vertical="center"/>
    </xf>
    <xf numFmtId="165" fontId="17" fillId="6" borderId="0" xfId="0" applyNumberFormat="1" applyFont="1" applyFill="1" applyAlignment="1">
      <alignment horizontal="center" vertical="center"/>
    </xf>
    <xf numFmtId="2" fontId="17" fillId="6" borderId="25" xfId="0" applyNumberFormat="1" applyFont="1" applyFill="1" applyBorder="1" applyAlignment="1">
      <alignment horizontal="center" vertical="top"/>
    </xf>
    <xf numFmtId="2" fontId="17" fillId="6" borderId="4" xfId="0" applyNumberFormat="1" applyFont="1" applyFill="1" applyBorder="1" applyAlignment="1">
      <alignment horizontal="center" vertical="top"/>
    </xf>
    <xf numFmtId="165" fontId="17" fillId="6" borderId="25" xfId="0" applyNumberFormat="1" applyFont="1" applyFill="1" applyBorder="1" applyAlignment="1" applyProtection="1">
      <alignment horizontal="center" vertical="center"/>
      <protection hidden="1"/>
    </xf>
    <xf numFmtId="165" fontId="17" fillId="6" borderId="4" xfId="0" applyNumberFormat="1" applyFont="1" applyFill="1" applyBorder="1" applyAlignment="1" applyProtection="1">
      <alignment horizontal="center" vertical="center"/>
      <protection hidden="1"/>
    </xf>
    <xf numFmtId="165" fontId="17" fillId="6" borderId="32" xfId="0" applyNumberFormat="1" applyFont="1" applyFill="1" applyBorder="1" applyAlignment="1">
      <alignment horizontal="center" vertical="top"/>
    </xf>
    <xf numFmtId="165" fontId="17" fillId="6" borderId="8" xfId="0" applyNumberFormat="1" applyFont="1" applyFill="1" applyBorder="1" applyAlignment="1">
      <alignment horizontal="center" vertical="top"/>
    </xf>
    <xf numFmtId="167" fontId="17" fillId="9" borderId="5" xfId="6" applyNumberFormat="1" applyFont="1" applyFill="1" applyBorder="1" applyAlignment="1">
      <alignment horizontal="center" vertical="center"/>
    </xf>
    <xf numFmtId="167" fontId="17" fillId="9" borderId="9" xfId="6" applyNumberFormat="1" applyFont="1" applyFill="1" applyBorder="1" applyAlignment="1">
      <alignment horizontal="center" vertical="center"/>
    </xf>
    <xf numFmtId="167" fontId="16" fillId="9" borderId="9" xfId="6" applyNumberFormat="1" applyFont="1" applyFill="1" applyBorder="1" applyAlignment="1">
      <alignment horizontal="center" vertical="center"/>
    </xf>
    <xf numFmtId="166" fontId="17" fillId="9" borderId="5" xfId="3" applyNumberFormat="1" applyFont="1" applyFill="1" applyBorder="1" applyAlignment="1">
      <alignment horizontal="center" vertical="center"/>
    </xf>
    <xf numFmtId="166" fontId="17" fillId="9" borderId="9" xfId="3" applyNumberFormat="1" applyFont="1" applyFill="1" applyBorder="1" applyAlignment="1">
      <alignment horizontal="center" vertical="center"/>
    </xf>
    <xf numFmtId="0" fontId="29" fillId="4" borderId="0" xfId="14" applyFont="1" applyFill="1" applyAlignment="1" applyProtection="1">
      <alignment vertical="center"/>
      <protection hidden="1"/>
    </xf>
    <xf numFmtId="0" fontId="17" fillId="3" borderId="0" xfId="14" applyFont="1" applyFill="1" applyAlignment="1" applyProtection="1">
      <alignment vertical="center"/>
      <protection hidden="1"/>
    </xf>
    <xf numFmtId="0" fontId="16" fillId="3" borderId="0" xfId="14" applyFont="1" applyFill="1" applyAlignment="1" applyProtection="1">
      <alignment vertical="center"/>
      <protection hidden="1"/>
    </xf>
    <xf numFmtId="166" fontId="17" fillId="3" borderId="0" xfId="14" applyNumberFormat="1" applyFont="1" applyFill="1" applyAlignment="1" applyProtection="1">
      <alignment horizontal="right" vertical="center"/>
      <protection hidden="1"/>
    </xf>
    <xf numFmtId="0" fontId="23" fillId="3" borderId="23" xfId="45" applyFont="1" applyFill="1" applyBorder="1"/>
    <xf numFmtId="0" fontId="23" fillId="3" borderId="0" xfId="45" applyFont="1" applyFill="1"/>
    <xf numFmtId="0" fontId="14" fillId="3" borderId="0" xfId="45" applyFont="1" applyFill="1" applyAlignment="1">
      <alignment horizontal="left"/>
    </xf>
    <xf numFmtId="0" fontId="25" fillId="3" borderId="0" xfId="46" applyFont="1" applyFill="1"/>
    <xf numFmtId="0" fontId="17" fillId="4" borderId="9" xfId="14" applyFont="1" applyFill="1" applyBorder="1" applyAlignment="1" applyProtection="1">
      <alignment horizontal="left" vertical="top" wrapText="1"/>
      <protection hidden="1"/>
    </xf>
    <xf numFmtId="0" fontId="17" fillId="4" borderId="7" xfId="14" applyFont="1" applyFill="1" applyBorder="1" applyAlignment="1" applyProtection="1">
      <alignment horizontal="left" vertical="top" wrapText="1"/>
      <protection hidden="1"/>
    </xf>
    <xf numFmtId="0" fontId="18" fillId="12" borderId="26" xfId="45" applyFont="1" applyFill="1" applyBorder="1" applyAlignment="1">
      <alignment horizontal="center" vertical="center"/>
    </xf>
    <xf numFmtId="0" fontId="17" fillId="0" borderId="25" xfId="46" applyFont="1" applyBorder="1"/>
    <xf numFmtId="0" fontId="17" fillId="3" borderId="9" xfId="45" applyFont="1" applyFill="1" applyBorder="1" applyAlignment="1">
      <alignment horizontal="center" vertical="center"/>
    </xf>
    <xf numFmtId="0" fontId="17" fillId="0" borderId="4" xfId="46" applyFont="1" applyBorder="1" applyAlignment="1">
      <alignment horizontal="center" vertical="center"/>
    </xf>
    <xf numFmtId="0" fontId="17" fillId="3" borderId="7" xfId="45" applyFont="1" applyFill="1" applyBorder="1" applyAlignment="1">
      <alignment horizontal="center"/>
    </xf>
    <xf numFmtId="0" fontId="19" fillId="12" borderId="9" xfId="45" applyFont="1" applyFill="1" applyBorder="1" applyAlignment="1">
      <alignment horizontal="center" vertical="center"/>
    </xf>
    <xf numFmtId="0" fontId="19" fillId="11" borderId="8" xfId="45" applyFont="1" applyFill="1" applyBorder="1" applyAlignment="1">
      <alignment horizontal="center" vertical="center"/>
    </xf>
    <xf numFmtId="0" fontId="19" fillId="11" borderId="10" xfId="45" applyFont="1" applyFill="1" applyBorder="1" applyAlignment="1">
      <alignment horizontal="center" vertical="center"/>
    </xf>
    <xf numFmtId="0" fontId="21" fillId="0" borderId="7" xfId="46" applyFont="1" applyBorder="1"/>
    <xf numFmtId="166" fontId="21" fillId="0" borderId="7" xfId="46" applyNumberFormat="1" applyFont="1" applyBorder="1" applyAlignment="1">
      <alignment horizontal="center"/>
    </xf>
    <xf numFmtId="166" fontId="17" fillId="6" borderId="9" xfId="46" applyNumberFormat="1" applyFont="1" applyFill="1" applyBorder="1" applyAlignment="1">
      <alignment horizontal="center" vertical="center"/>
    </xf>
    <xf numFmtId="166" fontId="17" fillId="6" borderId="10" xfId="46" applyNumberFormat="1" applyFont="1" applyFill="1" applyBorder="1" applyAlignment="1">
      <alignment horizontal="center" vertical="center"/>
    </xf>
    <xf numFmtId="0" fontId="21" fillId="3" borderId="0" xfId="46" applyFont="1" applyFill="1"/>
    <xf numFmtId="166" fontId="21" fillId="3" borderId="0" xfId="46" applyNumberFormat="1" applyFont="1" applyFill="1"/>
    <xf numFmtId="0" fontId="17" fillId="3" borderId="9" xfId="45" applyFont="1" applyFill="1" applyBorder="1" applyAlignment="1">
      <alignment horizontal="left"/>
    </xf>
    <xf numFmtId="0" fontId="17" fillId="3" borderId="7" xfId="45" applyFont="1" applyFill="1" applyBorder="1" applyAlignment="1">
      <alignment horizontal="center" vertical="center"/>
    </xf>
    <xf numFmtId="0" fontId="17" fillId="0" borderId="9" xfId="46" applyFont="1" applyBorder="1" applyAlignment="1">
      <alignment horizontal="center" vertical="center"/>
    </xf>
    <xf numFmtId="0" fontId="17" fillId="3" borderId="10" xfId="45" applyFont="1" applyFill="1" applyBorder="1" applyAlignment="1">
      <alignment horizontal="center"/>
    </xf>
    <xf numFmtId="49" fontId="21" fillId="3" borderId="9" xfId="46" applyNumberFormat="1" applyFont="1" applyFill="1" applyBorder="1"/>
    <xf numFmtId="167" fontId="21" fillId="3" borderId="5" xfId="46" applyNumberFormat="1" applyFont="1" applyFill="1" applyBorder="1" applyAlignment="1">
      <alignment horizontal="center" vertical="center"/>
    </xf>
    <xf numFmtId="167" fontId="21" fillId="3" borderId="9" xfId="46" applyNumberFormat="1" applyFont="1" applyFill="1" applyBorder="1" applyAlignment="1">
      <alignment horizontal="center" vertical="center"/>
    </xf>
    <xf numFmtId="49" fontId="26" fillId="3" borderId="9" xfId="46" applyNumberFormat="1" applyFont="1" applyFill="1" applyBorder="1"/>
    <xf numFmtId="0" fontId="17" fillId="3" borderId="0" xfId="46" applyFont="1" applyFill="1"/>
    <xf numFmtId="167" fontId="24" fillId="3" borderId="0" xfId="46" applyNumberFormat="1" applyFont="1" applyFill="1" applyAlignment="1">
      <alignment horizontal="center" vertical="center"/>
    </xf>
    <xf numFmtId="0" fontId="17" fillId="3" borderId="9" xfId="45" applyFont="1" applyFill="1" applyBorder="1" applyAlignment="1">
      <alignment horizontal="left" vertical="center" wrapText="1"/>
    </xf>
    <xf numFmtId="167" fontId="25" fillId="3" borderId="0" xfId="46" applyNumberFormat="1" applyFont="1" applyFill="1"/>
    <xf numFmtId="167" fontId="26" fillId="3" borderId="9" xfId="46" applyNumberFormat="1" applyFont="1" applyFill="1" applyBorder="1" applyAlignment="1">
      <alignment horizontal="center" vertical="center"/>
    </xf>
    <xf numFmtId="49" fontId="25" fillId="3" borderId="0" xfId="46" applyNumberFormat="1" applyFont="1" applyFill="1"/>
    <xf numFmtId="166" fontId="17" fillId="3" borderId="0" xfId="14" applyNumberFormat="1" applyFont="1" applyFill="1" applyAlignment="1" applyProtection="1">
      <alignment vertical="center"/>
      <protection hidden="1"/>
    </xf>
    <xf numFmtId="0" fontId="17" fillId="3" borderId="9" xfId="45" applyFont="1" applyFill="1" applyBorder="1" applyAlignment="1">
      <alignment horizontal="center"/>
    </xf>
    <xf numFmtId="166" fontId="17" fillId="0" borderId="9" xfId="46" applyNumberFormat="1" applyFont="1" applyBorder="1" applyAlignment="1">
      <alignment horizontal="center" vertical="center"/>
    </xf>
    <xf numFmtId="166" fontId="17" fillId="9" borderId="9" xfId="46" applyNumberFormat="1" applyFont="1" applyFill="1" applyBorder="1" applyAlignment="1">
      <alignment horizontal="center" vertical="center"/>
    </xf>
    <xf numFmtId="167" fontId="25" fillId="0" borderId="0" xfId="46" applyNumberFormat="1" applyFont="1"/>
    <xf numFmtId="0" fontId="17" fillId="3" borderId="0" xfId="14" applyFont="1" applyFill="1" applyAlignment="1" applyProtection="1">
      <alignment horizontal="right" vertical="center"/>
      <protection hidden="1"/>
    </xf>
    <xf numFmtId="0" fontId="28" fillId="3" borderId="0" xfId="45" applyFont="1" applyFill="1" applyAlignment="1">
      <alignment horizontal="left"/>
    </xf>
    <xf numFmtId="0" fontId="21" fillId="0" borderId="7" xfId="46" applyFont="1" applyBorder="1" applyAlignment="1">
      <alignment horizontal="center"/>
    </xf>
    <xf numFmtId="0" fontId="19" fillId="3" borderId="9" xfId="45" applyFont="1" applyFill="1" applyBorder="1" applyAlignment="1">
      <alignment horizontal="center" vertical="center"/>
    </xf>
    <xf numFmtId="167" fontId="21" fillId="3" borderId="9" xfId="46" applyNumberFormat="1" applyFont="1" applyFill="1" applyBorder="1" applyAlignment="1">
      <alignment horizontal="center"/>
    </xf>
    <xf numFmtId="167" fontId="17" fillId="3" borderId="9" xfId="45" applyNumberFormat="1" applyFont="1" applyFill="1" applyBorder="1" applyAlignment="1">
      <alignment horizontal="center" vertical="center"/>
    </xf>
    <xf numFmtId="167" fontId="17" fillId="0" borderId="9" xfId="46" applyNumberFormat="1" applyFont="1" applyBorder="1" applyAlignment="1">
      <alignment horizontal="center" vertical="center"/>
    </xf>
    <xf numFmtId="0" fontId="24" fillId="3" borderId="0" xfId="46" applyFont="1" applyFill="1"/>
    <xf numFmtId="167" fontId="21" fillId="3" borderId="0" xfId="46" applyNumberFormat="1" applyFont="1" applyFill="1" applyAlignment="1">
      <alignment horizontal="center" vertical="center"/>
    </xf>
    <xf numFmtId="167" fontId="26" fillId="3" borderId="0" xfId="46" applyNumberFormat="1" applyFont="1" applyFill="1" applyAlignment="1">
      <alignment horizontal="center" vertical="center"/>
    </xf>
    <xf numFmtId="0" fontId="21" fillId="3" borderId="0" xfId="46" applyFont="1" applyFill="1" applyAlignment="1">
      <alignment horizontal="center" vertical="center"/>
    </xf>
    <xf numFmtId="49" fontId="21" fillId="3" borderId="0" xfId="46" applyNumberFormat="1" applyFont="1" applyFill="1" applyAlignment="1">
      <alignment horizontal="center" vertical="center"/>
    </xf>
    <xf numFmtId="49" fontId="26" fillId="3" borderId="0" xfId="46" applyNumberFormat="1" applyFont="1" applyFill="1" applyAlignment="1">
      <alignment horizontal="center" vertical="center"/>
    </xf>
    <xf numFmtId="0" fontId="18" fillId="11" borderId="20" xfId="0" applyFont="1" applyFill="1" applyBorder="1" applyAlignment="1" applyProtection="1">
      <alignment horizontal="left"/>
      <protection hidden="1"/>
    </xf>
    <xf numFmtId="0" fontId="18" fillId="11" borderId="2" xfId="0" applyFont="1" applyFill="1" applyBorder="1" applyAlignment="1" applyProtection="1">
      <alignment horizontal="left"/>
      <protection hidden="1"/>
    </xf>
    <xf numFmtId="0" fontId="18" fillId="11" borderId="14" xfId="0" applyFont="1" applyFill="1" applyBorder="1" applyAlignment="1" applyProtection="1">
      <alignment horizontal="center" vertical="center"/>
      <protection hidden="1"/>
    </xf>
    <xf numFmtId="0" fontId="18" fillId="11" borderId="3" xfId="0" applyFont="1" applyFill="1" applyBorder="1" applyAlignment="1" applyProtection="1">
      <alignment horizontal="center" vertical="center"/>
      <protection hidden="1"/>
    </xf>
    <xf numFmtId="0" fontId="18" fillId="11" borderId="19" xfId="0" applyFont="1" applyFill="1" applyBorder="1" applyAlignment="1" applyProtection="1">
      <alignment horizontal="center" vertical="center"/>
      <protection hidden="1"/>
    </xf>
    <xf numFmtId="0" fontId="18" fillId="11" borderId="20" xfId="0" applyFont="1" applyFill="1" applyBorder="1" applyAlignment="1" applyProtection="1">
      <alignment horizontal="center" vertical="center"/>
      <protection hidden="1"/>
    </xf>
    <xf numFmtId="0" fontId="18" fillId="11" borderId="20" xfId="0" applyFont="1" applyFill="1" applyBorder="1" applyAlignment="1" applyProtection="1">
      <alignment horizontal="left" vertical="top" wrapText="1"/>
      <protection hidden="1"/>
    </xf>
    <xf numFmtId="0" fontId="18" fillId="11" borderId="20" xfId="0" applyFont="1" applyFill="1" applyBorder="1" applyAlignment="1" applyProtection="1">
      <alignment horizontal="left" vertical="center" wrapText="1"/>
      <protection hidden="1"/>
    </xf>
    <xf numFmtId="0" fontId="18" fillId="11" borderId="19" xfId="0" applyFont="1" applyFill="1" applyBorder="1" applyAlignment="1" applyProtection="1">
      <alignment horizontal="left"/>
      <protection hidden="1"/>
    </xf>
    <xf numFmtId="0" fontId="18" fillId="11" borderId="21" xfId="0" applyFont="1" applyFill="1" applyBorder="1" applyAlignment="1" applyProtection="1">
      <alignment horizontal="left"/>
      <protection hidden="1"/>
    </xf>
    <xf numFmtId="0" fontId="16" fillId="3" borderId="4" xfId="0" applyFont="1" applyFill="1" applyBorder="1" applyAlignment="1" applyProtection="1">
      <alignment horizontal="left" vertical="center" wrapText="1"/>
      <protection hidden="1"/>
    </xf>
    <xf numFmtId="0" fontId="16" fillId="3" borderId="8" xfId="0" applyFont="1" applyFill="1" applyBorder="1" applyAlignment="1" applyProtection="1">
      <alignment horizontal="left" vertical="top" wrapText="1"/>
      <protection hidden="1"/>
    </xf>
    <xf numFmtId="0" fontId="16" fillId="0" borderId="8" xfId="0" applyFont="1" applyBorder="1" applyAlignment="1" applyProtection="1">
      <alignment horizontal="left" vertical="top" wrapText="1"/>
      <protection hidden="1"/>
    </xf>
    <xf numFmtId="0" fontId="16" fillId="0" borderId="33" xfId="0" applyFont="1" applyBorder="1" applyAlignment="1" applyProtection="1">
      <alignment horizontal="left" vertical="top" wrapText="1"/>
      <protection hidden="1"/>
    </xf>
    <xf numFmtId="0" fontId="16" fillId="0" borderId="3" xfId="0" applyFont="1" applyBorder="1" applyAlignment="1" applyProtection="1">
      <alignment horizontal="left" vertical="top" wrapText="1"/>
      <protection hidden="1"/>
    </xf>
    <xf numFmtId="0" fontId="16" fillId="3" borderId="0" xfId="0" applyFont="1" applyFill="1" applyAlignment="1" applyProtection="1">
      <alignment horizontal="left" vertical="top" wrapText="1"/>
      <protection hidden="1"/>
    </xf>
    <xf numFmtId="0" fontId="24" fillId="4" borderId="3" xfId="0" applyFont="1" applyFill="1" applyBorder="1" applyAlignment="1" applyProtection="1">
      <alignment horizontal="left" vertical="center" wrapText="1"/>
      <protection hidden="1"/>
    </xf>
    <xf numFmtId="0" fontId="18" fillId="11" borderId="7" xfId="45" applyFont="1" applyFill="1" applyBorder="1" applyAlignment="1">
      <alignment horizontal="center" vertical="center"/>
    </xf>
    <xf numFmtId="0" fontId="18" fillId="11" borderId="8" xfId="45" applyFont="1" applyFill="1" applyBorder="1" applyAlignment="1">
      <alignment horizontal="center" vertical="center"/>
    </xf>
    <xf numFmtId="0" fontId="18" fillId="11" borderId="10" xfId="45" applyFont="1" applyFill="1" applyBorder="1" applyAlignment="1">
      <alignment horizontal="center" vertical="center"/>
    </xf>
    <xf numFmtId="0" fontId="17" fillId="4" borderId="7" xfId="14" applyFont="1" applyFill="1" applyBorder="1" applyAlignment="1" applyProtection="1">
      <alignment horizontal="left" vertical="top" wrapText="1"/>
      <protection hidden="1"/>
    </xf>
    <xf numFmtId="0" fontId="17" fillId="4" borderId="8" xfId="14" applyFont="1" applyFill="1" applyBorder="1" applyAlignment="1" applyProtection="1">
      <alignment horizontal="left" vertical="top" wrapText="1"/>
      <protection hidden="1"/>
    </xf>
    <xf numFmtId="0" fontId="17" fillId="4" borderId="7" xfId="14" applyFont="1" applyFill="1" applyBorder="1" applyAlignment="1" applyProtection="1">
      <alignment vertical="top" wrapText="1"/>
      <protection hidden="1"/>
    </xf>
    <xf numFmtId="0" fontId="17" fillId="4" borderId="8" xfId="14" applyFont="1" applyFill="1" applyBorder="1" applyAlignment="1" applyProtection="1">
      <alignment vertical="top" wrapText="1"/>
      <protection hidden="1"/>
    </xf>
    <xf numFmtId="0" fontId="18" fillId="11" borderId="8" xfId="45" applyFont="1" applyFill="1" applyBorder="1" applyAlignment="1">
      <alignment horizontal="center" vertical="center" wrapText="1"/>
    </xf>
    <xf numFmtId="0" fontId="18" fillId="11" borderId="10" xfId="45" applyFont="1" applyFill="1" applyBorder="1" applyAlignment="1">
      <alignment horizontal="center" vertical="center" wrapText="1"/>
    </xf>
    <xf numFmtId="0" fontId="19" fillId="11" borderId="9" xfId="45" applyFont="1" applyFill="1" applyBorder="1" applyAlignment="1">
      <alignment horizontal="center" vertical="center"/>
    </xf>
  </cellXfs>
  <cellStyles count="47">
    <cellStyle name="Calculation 2" xfId="5" xr:uid="{00000000-0005-0000-0000-000000000000}"/>
    <cellStyle name="Comma 2" xfId="6" xr:uid="{00000000-0005-0000-0000-000001000000}"/>
    <cellStyle name="Comma 3" xfId="7" xr:uid="{00000000-0005-0000-0000-000002000000}"/>
    <cellStyle name="Comma 3 2" xfId="29" xr:uid="{00000000-0005-0000-0000-000003000000}"/>
    <cellStyle name="Comma 4" xfId="3" xr:uid="{00000000-0005-0000-0000-000004000000}"/>
    <cellStyle name="Comma 5" xfId="19" xr:uid="{00000000-0005-0000-0000-000005000000}"/>
    <cellStyle name="Comma 5 2" xfId="36" xr:uid="{00000000-0005-0000-0000-000006000000}"/>
    <cellStyle name="Comma 6" xfId="23" xr:uid="{00000000-0005-0000-0000-000007000000}"/>
    <cellStyle name="Comma 6 2" xfId="40" xr:uid="{00000000-0005-0000-0000-000008000000}"/>
    <cellStyle name="Good 2" xfId="2" xr:uid="{00000000-0005-0000-0000-000009000000}"/>
    <cellStyle name="Hyperlink" xfId="42" builtinId="8"/>
    <cellStyle name="Hyperlink 2" xfId="16" xr:uid="{00000000-0005-0000-0000-00000A000000}"/>
    <cellStyle name="Normal" xfId="0" builtinId="0"/>
    <cellStyle name="Normal 12" xfId="13" xr:uid="{00000000-0005-0000-0000-00000C000000}"/>
    <cellStyle name="Normal 12 2" xfId="32" xr:uid="{00000000-0005-0000-0000-00000D000000}"/>
    <cellStyle name="Normal 13" xfId="14" xr:uid="{00000000-0005-0000-0000-00000E000000}"/>
    <cellStyle name="Normal 18" xfId="44" xr:uid="{F4DBB5DE-3AB8-4AA5-9B63-9CF3BC6819B4}"/>
    <cellStyle name="Normal 2" xfId="1" xr:uid="{00000000-0005-0000-0000-00000F000000}"/>
    <cellStyle name="Normal 2 2" xfId="8" xr:uid="{00000000-0005-0000-0000-000010000000}"/>
    <cellStyle name="Normal 2 3" xfId="18" xr:uid="{00000000-0005-0000-0000-000011000000}"/>
    <cellStyle name="Normal 2 3 2" xfId="35" xr:uid="{00000000-0005-0000-0000-000012000000}"/>
    <cellStyle name="Normal 2 3 2 2" xfId="46" xr:uid="{03ED0661-4A61-489E-96B3-172954C91787}"/>
    <cellStyle name="Normal 2 4" xfId="21" xr:uid="{00000000-0005-0000-0000-000013000000}"/>
    <cellStyle name="Normal 2 4 2" xfId="38" xr:uid="{00000000-0005-0000-0000-000014000000}"/>
    <cellStyle name="Normal 2 5" xfId="27" xr:uid="{00000000-0005-0000-0000-000015000000}"/>
    <cellStyle name="Normal 2 5 2" xfId="45" xr:uid="{8905FC46-6F3D-4AA4-A43F-8E89CF4FE71F}"/>
    <cellStyle name="Normal 3" xfId="9" xr:uid="{00000000-0005-0000-0000-000016000000}"/>
    <cellStyle name="Normal 3 2" xfId="30" xr:uid="{00000000-0005-0000-0000-000017000000}"/>
    <cellStyle name="Normal 4" xfId="4" xr:uid="{00000000-0005-0000-0000-000018000000}"/>
    <cellStyle name="Normal 4 2" xfId="28" xr:uid="{00000000-0005-0000-0000-000019000000}"/>
    <cellStyle name="Normal 5" xfId="17" xr:uid="{00000000-0005-0000-0000-00001A000000}"/>
    <cellStyle name="Normal 5 2" xfId="34" xr:uid="{00000000-0005-0000-0000-00001B000000}"/>
    <cellStyle name="Normal 6" xfId="20" xr:uid="{00000000-0005-0000-0000-00001C000000}"/>
    <cellStyle name="Normal 6 2" xfId="37" xr:uid="{00000000-0005-0000-0000-00001D000000}"/>
    <cellStyle name="Normal 7" xfId="22" xr:uid="{00000000-0005-0000-0000-00001E000000}"/>
    <cellStyle name="Normal 7 2" xfId="39" xr:uid="{00000000-0005-0000-0000-00001F000000}"/>
    <cellStyle name="Normal 8" xfId="24" xr:uid="{00000000-0005-0000-0000-000020000000}"/>
    <cellStyle name="Normal 8 2" xfId="41" xr:uid="{00000000-0005-0000-0000-000021000000}"/>
    <cellStyle name="Normal 9" xfId="25" xr:uid="{00000000-0005-0000-0000-000022000000}"/>
    <cellStyle name="Note 11" xfId="15" xr:uid="{00000000-0005-0000-0000-000023000000}"/>
    <cellStyle name="Note 11 2" xfId="33" xr:uid="{00000000-0005-0000-0000-000024000000}"/>
    <cellStyle name="Percent" xfId="43" builtinId="5"/>
    <cellStyle name="Percent 2" xfId="10" xr:uid="{00000000-0005-0000-0000-000025000000}"/>
    <cellStyle name="Percent 3" xfId="11" xr:uid="{00000000-0005-0000-0000-000026000000}"/>
    <cellStyle name="Percent 4" xfId="12" xr:uid="{00000000-0005-0000-0000-000027000000}"/>
    <cellStyle name="Percent 4 2" xfId="31" xr:uid="{00000000-0005-0000-0000-000028000000}"/>
    <cellStyle name="Percent 5" xfId="26" xr:uid="{00000000-0005-0000-0000-000029000000}"/>
  </cellStyles>
  <dxfs count="0"/>
  <tableStyles count="0" defaultTableStyle="TableStyleMedium9" defaultPivotStyle="PivotStyleLight16"/>
  <colors>
    <mruColors>
      <color rgb="FFC8102E"/>
      <color rgb="FF5F5F5F"/>
      <color rgb="FFF47C90"/>
      <color rgb="FF99FF99"/>
      <color rgb="FFF6229B"/>
      <color rgb="FFEEA4CE"/>
      <color rgb="FFFFFFBD"/>
      <color rgb="FFFFFFFF"/>
      <color rgb="FFCCFFCC"/>
      <color rgb="FFB0207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ends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2007%20Population%20Forecast%20Jul%2026/Forecasting/Population%20Forecast%202007-2037_cityfina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Publications/Calgary%20Quarterly%20Economic%20Report/Calgary%20Major%20Projects%20Mar%20200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fncepw/Local%20Settings/Temporary%20Internet%20Files/OLKA3/Population%20Forecast%202008-2038_cityfina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cts/2007/Forecasting/Socio%20&amp;%20Long%20Term%20Economic%20Outlook%202007-2037-Sep%202007/Socio-Economic%20Outlook/Tables/Forecasters%20Summary%20Sept%202007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plan/economics/Projects/2009/Forecasting/Socio_Economic_Outlook_2009_2019/Stanley/Survey%20of%20Forecasters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algarycity.sharepoint.com/sites/CorporateEconomics-ASN-11471-CG/Shared%20Documents/Spring%202022%20Calgary%20and%20Region%20Economic%20Outlook/Spring2022-Forecast-Tabl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mes"/>
      <sheetName val="Track_Forecast"/>
      <sheetName val="Partrate"/>
      <sheetName val="Summary"/>
      <sheetName val="Partsex"/>
      <sheetName val="Older"/>
      <sheetName val="partdata"/>
      <sheetName val="PEI"/>
      <sheetName val="CERGDP"/>
      <sheetName val="shares"/>
      <sheetName val="shifts"/>
      <sheetName val="CER Pop"/>
      <sheetName val="Growth Source"/>
      <sheetName val="Table 3 (3)"/>
      <sheetName val="Natinc"/>
      <sheetName val="Table 3 (2)"/>
      <sheetName val="PopChange_COC (2)"/>
      <sheetName val="Table 1"/>
      <sheetName val="hstarts"/>
      <sheetName val="Permits"/>
      <sheetName val="city starts"/>
      <sheetName val="Table 2 (2)"/>
      <sheetName val="us"/>
      <sheetName val="Canada"/>
      <sheetName val="Prime"/>
      <sheetName val="Exch"/>
      <sheetName val="Ab growth"/>
      <sheetName val="WOP"/>
      <sheetName val="GRow CER"/>
      <sheetName val="Emp"/>
      <sheetName val="Jobs ch"/>
      <sheetName val="URcer"/>
      <sheetName val="Infl"/>
      <sheetName val="NRCPI"/>
      <sheetName val="Table 2"/>
      <sheetName val="Table 3"/>
      <sheetName val="Table 4"/>
      <sheetName val="Table 5"/>
      <sheetName val="Table 6"/>
      <sheetName val="Oil"/>
      <sheetName val="Gas"/>
      <sheetName val="US_GDP"/>
      <sheetName val="CDN_GDP"/>
      <sheetName val="Cdn_Prate"/>
      <sheetName val="Cdb_$"/>
      <sheetName val="Alterta GDP"/>
      <sheetName val="Alberta employment"/>
      <sheetName val="Alberta unemployment"/>
      <sheetName val="Alberta Housing starts"/>
      <sheetName val="Alberta Inflation rate"/>
      <sheetName val="Alberta Retail sales"/>
      <sheetName val="gas-ivy"/>
      <sheetName val="Oil-ivy"/>
      <sheetName val="Cdn_TBill"/>
      <sheetName val="AB_GDP"/>
      <sheetName val="AB_Emp"/>
      <sheetName val="AB_Ur"/>
      <sheetName val="AB_Cpi"/>
      <sheetName val="AB_Starts"/>
      <sheetName val="AB_Pop"/>
      <sheetName val="Fig 1"/>
      <sheetName val="Ranking"/>
      <sheetName val="Fig 2"/>
      <sheetName val="Table5"/>
      <sheetName val="Table6"/>
      <sheetName val="Table 7"/>
      <sheetName val="Sheet1"/>
      <sheetName val="Table 8"/>
      <sheetName val="Table 9"/>
      <sheetName val="Table 10"/>
      <sheetName val="Table 11"/>
      <sheetName val="Table 12"/>
      <sheetName val="Table 13"/>
      <sheetName val="Table 15"/>
      <sheetName val="Table 107"/>
      <sheetName val="Table 109"/>
      <sheetName val="Table 14"/>
      <sheetName val="Table 110"/>
      <sheetName val="Table 113"/>
      <sheetName val="Table 114"/>
      <sheetName val="Table 115"/>
      <sheetName val="Table 116"/>
      <sheetName val="Table 117"/>
      <sheetName val="Table 118"/>
      <sheetName val="Table 125"/>
      <sheetName val="CAL_UR"/>
      <sheetName val="CAL_GDP"/>
      <sheetName val="CAL_CPI"/>
      <sheetName val="CAL_HOUSING"/>
      <sheetName val="UR_CAL"/>
      <sheetName val="CPI_CAL"/>
      <sheetName val="HS_CAL"/>
      <sheetName val="GDP_CAL"/>
      <sheetName val="GDP_CAN"/>
      <sheetName val="GDP_ALB"/>
      <sheetName val="EMP_ALB"/>
      <sheetName val="UR_ALB"/>
      <sheetName val="MVS_ALB"/>
      <sheetName val="CPI_ALB"/>
      <sheetName val="RET_ALB"/>
      <sheetName val="HS_ALB"/>
    </sheetNames>
    <sheetDataSet>
      <sheetData sheetId="0" refreshError="1">
        <row r="3">
          <cell r="C3">
            <v>1995</v>
          </cell>
        </row>
        <row r="4">
          <cell r="C4">
            <v>1996</v>
          </cell>
        </row>
        <row r="5">
          <cell r="C5">
            <v>1997</v>
          </cell>
        </row>
        <row r="6">
          <cell r="C6">
            <v>1998</v>
          </cell>
        </row>
        <row r="7">
          <cell r="C7">
            <v>1999</v>
          </cell>
        </row>
        <row r="8">
          <cell r="C8">
            <v>2000</v>
          </cell>
        </row>
        <row r="9">
          <cell r="C9">
            <v>2001</v>
          </cell>
        </row>
        <row r="10">
          <cell r="C10">
            <v>2002</v>
          </cell>
        </row>
        <row r="11">
          <cell r="C11">
            <v>2003</v>
          </cell>
        </row>
        <row r="12">
          <cell r="C12">
            <v>2004</v>
          </cell>
        </row>
        <row r="13">
          <cell r="C13">
            <v>2005</v>
          </cell>
        </row>
        <row r="14">
          <cell r="C14">
            <v>2006</v>
          </cell>
        </row>
        <row r="15">
          <cell r="C15">
            <v>2007</v>
          </cell>
        </row>
        <row r="16">
          <cell r="C16">
            <v>2008</v>
          </cell>
        </row>
        <row r="17">
          <cell r="C17">
            <v>2009</v>
          </cell>
        </row>
        <row r="18">
          <cell r="C18">
            <v>2010</v>
          </cell>
        </row>
        <row r="19">
          <cell r="C19">
            <v>2011</v>
          </cell>
        </row>
        <row r="20">
          <cell r="C20">
            <v>2012</v>
          </cell>
        </row>
        <row r="21">
          <cell r="C21">
            <v>2013</v>
          </cell>
        </row>
        <row r="22">
          <cell r="C22">
            <v>2014</v>
          </cell>
        </row>
        <row r="23">
          <cell r="C23">
            <v>2015</v>
          </cell>
        </row>
        <row r="24">
          <cell r="C24">
            <v>2016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hch"/>
      <sheetName val="Sheet1"/>
      <sheetName val="PopChange_COC (2)"/>
      <sheetName val="Names"/>
      <sheetName val="Table 3"/>
      <sheetName val="PopChange_COC"/>
      <sheetName val="City of Calgary"/>
    </sheetNames>
    <sheetDataSet>
      <sheetData sheetId="0" refreshError="1"/>
      <sheetData sheetId="1" refreshError="1"/>
      <sheetData sheetId="2" refreshError="1"/>
      <sheetData sheetId="3" refreshError="1">
        <row r="13">
          <cell r="C13">
            <v>2006</v>
          </cell>
        </row>
        <row r="14">
          <cell r="C14">
            <v>2007</v>
          </cell>
        </row>
        <row r="25">
          <cell r="C25">
            <v>2018</v>
          </cell>
        </row>
      </sheetData>
      <sheetData sheetId="4" refreshError="1"/>
      <sheetData sheetId="5" refreshError="1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pendix"/>
      <sheetName val="Main"/>
      <sheetName val="AB Projects"/>
      <sheetName val="Cal Projects"/>
      <sheetName val="All"/>
      <sheetName val="Agr"/>
      <sheetName val="Che"/>
      <sheetName val="Com"/>
      <sheetName val="Com_Ret"/>
      <sheetName val="For"/>
      <sheetName val="Inf"/>
      <sheetName val="Ins"/>
      <sheetName val="Man"/>
      <sheetName val="Min"/>
      <sheetName val="Oil"/>
      <sheetName val="Oilsands"/>
      <sheetName val="Oth"/>
      <sheetName val="Pip"/>
      <sheetName val="Pow"/>
      <sheetName val="Res"/>
      <sheetName val="Tel"/>
      <sheetName val="Tou"/>
    </sheetNames>
    <sheetDataSet>
      <sheetData sheetId="0"/>
      <sheetData sheetId="1">
        <row r="4">
          <cell r="B4" t="str">
            <v>Total</v>
          </cell>
        </row>
        <row r="5">
          <cell r="B5" t="str">
            <v>Source: Alberta Economic Development, March 2005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3 (3)"/>
      <sheetName val="Sheet2"/>
      <sheetName val="Table 3 (2)"/>
      <sheetName val="Names"/>
      <sheetName val="Components"/>
      <sheetName val="Chart1"/>
      <sheetName val="Chart2"/>
      <sheetName val="Table 3"/>
      <sheetName val="PopChange_COC"/>
      <sheetName val="Sheet1"/>
      <sheetName val="City of Calgary"/>
    </sheetNames>
    <sheetDataSet>
      <sheetData sheetId="0"/>
      <sheetData sheetId="1"/>
      <sheetData sheetId="2"/>
      <sheetData sheetId="3">
        <row r="26">
          <cell r="C26" t="str">
            <v>Population by 5-Year Cohort - City of Calgary (Aug/08)</v>
          </cell>
        </row>
      </sheetData>
      <sheetData sheetId="4"/>
      <sheetData sheetId="5" refreshError="1"/>
      <sheetData sheetId="6" refreshError="1"/>
      <sheetData sheetId="7"/>
      <sheetData sheetId="8"/>
      <sheetData sheetId="9"/>
      <sheetData sheetId="1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mes"/>
      <sheetName val="Track_Forecast"/>
      <sheetName val="Table 1"/>
      <sheetName val="Table 2"/>
      <sheetName val="Table 3"/>
      <sheetName val="Table 4"/>
      <sheetName val="Table 5"/>
      <sheetName val="Table 6"/>
      <sheetName val="Oil"/>
      <sheetName val="Gas"/>
      <sheetName val="US_GDP"/>
      <sheetName val="CDN_GDP"/>
      <sheetName val="Cdn_Prate"/>
      <sheetName val="Cdb_$"/>
      <sheetName val="Alterta GDP"/>
      <sheetName val="Alberta employment"/>
      <sheetName val="Alberta unemployment"/>
      <sheetName val="Alberta Housing starts"/>
      <sheetName val="Alberta Inflation rate"/>
      <sheetName val="Alberta Retail sales"/>
      <sheetName val="gas-ivy"/>
      <sheetName val="Oil-ivy"/>
      <sheetName val="Cdn_TBill"/>
      <sheetName val="AB_GDP"/>
      <sheetName val="AB_Emp"/>
      <sheetName val="AB_Ur"/>
      <sheetName val="AB_Cpi"/>
      <sheetName val="AB_Starts"/>
      <sheetName val="AB_Pop"/>
      <sheetName val="Fig 1"/>
      <sheetName val="Ranking"/>
      <sheetName val="Fig 2"/>
      <sheetName val="Table5"/>
      <sheetName val="Table6"/>
      <sheetName val="Table 7"/>
      <sheetName val="Sheet1"/>
      <sheetName val="Table 8"/>
      <sheetName val="Table 9"/>
      <sheetName val="Table 10"/>
      <sheetName val="Table 11"/>
      <sheetName val="Table 12"/>
      <sheetName val="Table 13"/>
      <sheetName val="Table 15"/>
      <sheetName val="Table 107"/>
      <sheetName val="Table 109"/>
      <sheetName val="Table 14"/>
      <sheetName val="Table 110"/>
      <sheetName val="Table 113"/>
      <sheetName val="Table 114"/>
      <sheetName val="Table 115"/>
      <sheetName val="Table 116"/>
      <sheetName val="Table 117"/>
      <sheetName val="Table 118"/>
      <sheetName val="Table 125"/>
      <sheetName val="CAL_UR"/>
      <sheetName val="CAL_GDP"/>
      <sheetName val="CAL_CPI"/>
      <sheetName val="CAL_HOUSING"/>
      <sheetName val="UR_CAL"/>
      <sheetName val="CPI_CAL"/>
      <sheetName val="HS_CAL"/>
      <sheetName val="GDP_CAL"/>
      <sheetName val="GDP_CAN"/>
      <sheetName val="GDP_ALB"/>
      <sheetName val="EMP_ALB"/>
      <sheetName val="UR_ALB"/>
      <sheetName val="MVS_ALB"/>
      <sheetName val="CPI_ALB"/>
      <sheetName val="RET_ALB"/>
      <sheetName val="HS_ALB"/>
    </sheetNames>
    <sheetDataSet>
      <sheetData sheetId="0" refreshError="1">
        <row r="3">
          <cell r="C3">
            <v>1995</v>
          </cell>
        </row>
        <row r="7">
          <cell r="C7">
            <v>1999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AB_GDP"/>
      <sheetName val="AB_EMP"/>
      <sheetName val="AB_UR"/>
      <sheetName val="AB_HS"/>
      <sheetName val="AB_CPI"/>
      <sheetName val="WTI"/>
      <sheetName val="NG"/>
      <sheetName val="ELEC"/>
    </sheetNames>
    <sheetDataSet>
      <sheetData sheetId="0">
        <row r="5">
          <cell r="C5">
            <v>1998</v>
          </cell>
        </row>
        <row r="6">
          <cell r="C6">
            <v>1999</v>
          </cell>
        </row>
        <row r="7">
          <cell r="C7">
            <v>2000</v>
          </cell>
        </row>
        <row r="8">
          <cell r="C8">
            <v>2001</v>
          </cell>
        </row>
        <row r="9">
          <cell r="C9">
            <v>2002</v>
          </cell>
        </row>
        <row r="10">
          <cell r="C10">
            <v>2003</v>
          </cell>
        </row>
        <row r="22">
          <cell r="C22" t="str">
            <v>2015-f</v>
          </cell>
        </row>
        <row r="23">
          <cell r="C23" t="str">
            <v>2016-f</v>
          </cell>
        </row>
        <row r="24">
          <cell r="C24" t="str">
            <v>2017-f</v>
          </cell>
        </row>
        <row r="25">
          <cell r="C25" t="str">
            <v>2018-f</v>
          </cell>
        </row>
        <row r="26">
          <cell r="C26" t="str">
            <v>2019-f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1, 2, 3"/>
      <sheetName val="Sheet1"/>
      <sheetName val="Table 4 City Population"/>
      <sheetName val="Table 5 Calgary CMA Population"/>
      <sheetName val="Table 6 CER population"/>
    </sheetNames>
    <sheetDataSet>
      <sheetData sheetId="0"/>
      <sheetData sheetId="1"/>
      <sheetData sheetId="2">
        <row r="7">
          <cell r="B7">
            <v>1246.3</v>
          </cell>
          <cell r="C7">
            <v>1267.3</v>
          </cell>
          <cell r="D7">
            <v>1285.7</v>
          </cell>
          <cell r="E7">
            <v>1306.4000000000001</v>
          </cell>
          <cell r="F7">
            <v>1321.3</v>
          </cell>
          <cell r="G7">
            <v>1343.5</v>
          </cell>
          <cell r="H7">
            <v>1366.2</v>
          </cell>
          <cell r="I7">
            <v>1388.9</v>
          </cell>
          <cell r="J7">
            <v>1409.7</v>
          </cell>
          <cell r="K7">
            <v>1431.5</v>
          </cell>
          <cell r="L7">
            <v>1454.4</v>
          </cell>
        </row>
        <row r="8">
          <cell r="B8">
            <v>0.90375857671989301</v>
          </cell>
          <cell r="C8">
            <v>1.6856583045690599</v>
          </cell>
          <cell r="D8">
            <v>1.4490112021411594</v>
          </cell>
          <cell r="E8">
            <v>1.6114181481301726</v>
          </cell>
          <cell r="F8">
            <v>1.1348353080346207</v>
          </cell>
          <cell r="G8">
            <v>1.6837607241353636</v>
          </cell>
          <cell r="H8">
            <v>1.6876041591599389</v>
          </cell>
          <cell r="I8">
            <v>1.6599460709619818</v>
          </cell>
          <cell r="J8">
            <v>1.5011106940257202</v>
          </cell>
          <cell r="K8">
            <v>1.5437398138638647</v>
          </cell>
          <cell r="L8">
            <v>1.6052141382631113</v>
          </cell>
        </row>
        <row r="9">
          <cell r="B9">
            <v>1.1000000000000001</v>
          </cell>
          <cell r="C9">
            <v>11.7</v>
          </cell>
          <cell r="D9">
            <v>9.6</v>
          </cell>
          <cell r="E9">
            <v>12.3</v>
          </cell>
          <cell r="F9">
            <v>6.1</v>
          </cell>
          <cell r="G9">
            <v>13.7</v>
          </cell>
          <cell r="H9">
            <v>14.1</v>
          </cell>
          <cell r="I9">
            <v>14.1</v>
          </cell>
          <cell r="J9">
            <v>12.3</v>
          </cell>
          <cell r="K9">
            <v>13.4</v>
          </cell>
          <cell r="L9">
            <v>14.7</v>
          </cell>
        </row>
        <row r="14">
          <cell r="B14">
            <v>7.5</v>
          </cell>
          <cell r="C14">
            <v>11.6</v>
          </cell>
          <cell r="D14">
            <v>6.3</v>
          </cell>
          <cell r="E14">
            <v>7.7</v>
          </cell>
          <cell r="F14">
            <v>5.6</v>
          </cell>
          <cell r="G14">
            <v>8.5</v>
          </cell>
          <cell r="H14">
            <v>8.8000000000000007</v>
          </cell>
          <cell r="I14">
            <v>8.8000000000000007</v>
          </cell>
          <cell r="J14">
            <v>8.1</v>
          </cell>
          <cell r="K14">
            <v>8.5</v>
          </cell>
          <cell r="L14">
            <v>9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Z82"/>
  <sheetViews>
    <sheetView tabSelected="1" zoomScale="70" zoomScaleNormal="70" zoomScaleSheetLayoutView="50" zoomScalePageLayoutView="38" workbookViewId="0">
      <selection activeCell="L2" sqref="L2"/>
    </sheetView>
  </sheetViews>
  <sheetFormatPr defaultColWidth="8.7109375" defaultRowHeight="20.25" x14ac:dyDescent="0.2"/>
  <cols>
    <col min="1" max="1" width="74.7109375" style="93" customWidth="1"/>
    <col min="2" max="12" width="12.28515625" style="2" customWidth="1"/>
    <col min="13" max="13" width="5.7109375" style="2" customWidth="1"/>
    <col min="14" max="16384" width="8.7109375" style="2"/>
  </cols>
  <sheetData>
    <row r="1" spans="1:15" x14ac:dyDescent="0.2">
      <c r="A1" s="25" t="s">
        <v>0</v>
      </c>
    </row>
    <row r="2" spans="1:15" x14ac:dyDescent="0.2">
      <c r="A2" s="25"/>
    </row>
    <row r="3" spans="1:15" x14ac:dyDescent="0.2">
      <c r="A3" s="1" t="s">
        <v>1</v>
      </c>
      <c r="B3" s="3"/>
      <c r="C3" s="3"/>
      <c r="E3" s="3"/>
      <c r="F3" s="3"/>
    </row>
    <row r="4" spans="1:15" ht="21" thickBot="1" x14ac:dyDescent="0.25">
      <c r="A4" s="2" t="s">
        <v>2</v>
      </c>
      <c r="B4" s="3"/>
      <c r="C4" s="3"/>
      <c r="E4" s="3"/>
      <c r="F4" s="3"/>
    </row>
    <row r="5" spans="1:15" s="4" customFormat="1" ht="21" thickBot="1" x14ac:dyDescent="0.35">
      <c r="A5" s="36" t="s">
        <v>3</v>
      </c>
      <c r="B5" s="10"/>
      <c r="C5" s="11"/>
      <c r="D5" s="11"/>
      <c r="E5" s="11"/>
      <c r="F5" s="12"/>
      <c r="G5" s="250" t="s">
        <v>4</v>
      </c>
      <c r="H5" s="251"/>
      <c r="I5" s="251"/>
      <c r="J5" s="251"/>
      <c r="K5" s="251"/>
      <c r="L5" s="251"/>
    </row>
    <row r="6" spans="1:15" s="4" customFormat="1" ht="21" thickBot="1" x14ac:dyDescent="0.35">
      <c r="A6" s="56"/>
      <c r="B6" s="37">
        <v>2017</v>
      </c>
      <c r="C6" s="38">
        <v>2018</v>
      </c>
      <c r="D6" s="38">
        <v>2019</v>
      </c>
      <c r="E6" s="38">
        <v>2020</v>
      </c>
      <c r="F6" s="39">
        <v>2021</v>
      </c>
      <c r="G6" s="40">
        <v>2022</v>
      </c>
      <c r="H6" s="41">
        <v>2023</v>
      </c>
      <c r="I6" s="42">
        <v>2024</v>
      </c>
      <c r="J6" s="42">
        <v>2025</v>
      </c>
      <c r="K6" s="42">
        <v>2026</v>
      </c>
      <c r="L6" s="42">
        <v>2027</v>
      </c>
    </row>
    <row r="7" spans="1:15" ht="21" thickBot="1" x14ac:dyDescent="0.25">
      <c r="A7" s="253" t="s">
        <v>5</v>
      </c>
      <c r="B7" s="253"/>
      <c r="C7" s="253"/>
      <c r="D7" s="253"/>
      <c r="E7" s="253"/>
      <c r="F7" s="253"/>
      <c r="G7" s="253"/>
      <c r="H7" s="253"/>
      <c r="I7" s="253"/>
      <c r="J7" s="253"/>
      <c r="K7" s="253"/>
      <c r="L7" s="253"/>
    </row>
    <row r="8" spans="1:15" x14ac:dyDescent="0.2">
      <c r="A8" s="256" t="s">
        <v>6</v>
      </c>
      <c r="B8" s="256"/>
      <c r="C8" s="256"/>
      <c r="D8" s="256"/>
      <c r="E8" s="256"/>
      <c r="F8" s="256"/>
      <c r="G8" s="256"/>
      <c r="H8" s="256"/>
      <c r="I8" s="256"/>
      <c r="J8" s="256"/>
      <c r="K8" s="256"/>
      <c r="L8" s="256"/>
    </row>
    <row r="9" spans="1:15" s="5" customFormat="1" x14ac:dyDescent="0.2">
      <c r="A9" s="73" t="s">
        <v>7</v>
      </c>
      <c r="B9" s="51">
        <v>3.7469999999999999</v>
      </c>
      <c r="C9" s="51">
        <v>3.6120000000000001</v>
      </c>
      <c r="D9" s="51">
        <v>2.8650000000000002</v>
      </c>
      <c r="E9" s="51">
        <v>-3.0630000000000002</v>
      </c>
      <c r="F9" s="51">
        <v>6.1079999999999997</v>
      </c>
      <c r="G9" s="147">
        <v>3.585</v>
      </c>
      <c r="H9" s="183">
        <v>3.5510000000000002</v>
      </c>
      <c r="I9" s="184">
        <v>3.4039999999999999</v>
      </c>
      <c r="J9" s="184">
        <v>3.3780000000000001</v>
      </c>
      <c r="K9" s="184">
        <v>3.3149999999999999</v>
      </c>
      <c r="L9" s="184">
        <v>3.2629999999999999</v>
      </c>
      <c r="O9" s="129"/>
    </row>
    <row r="10" spans="1:15" s="5" customFormat="1" x14ac:dyDescent="0.2">
      <c r="A10" s="257" t="s">
        <v>8</v>
      </c>
      <c r="B10" s="257"/>
      <c r="C10" s="257"/>
      <c r="D10" s="257"/>
      <c r="E10" s="257"/>
      <c r="F10" s="257"/>
      <c r="G10" s="257"/>
      <c r="H10" s="257"/>
      <c r="I10" s="257"/>
      <c r="J10" s="257"/>
      <c r="K10" s="257"/>
      <c r="L10" s="257"/>
    </row>
    <row r="11" spans="1:15" s="6" customFormat="1" x14ac:dyDescent="0.2">
      <c r="A11" s="73" t="s">
        <v>7</v>
      </c>
      <c r="B11" s="52">
        <v>2.2556799999999999</v>
      </c>
      <c r="C11" s="52">
        <v>2.91886</v>
      </c>
      <c r="D11" s="52">
        <v>2.2888700000000002</v>
      </c>
      <c r="E11" s="52">
        <v>-3.4045899999999998</v>
      </c>
      <c r="F11" s="52">
        <v>5.7</v>
      </c>
      <c r="G11" s="146">
        <v>3.7</v>
      </c>
      <c r="H11" s="181">
        <v>2.5</v>
      </c>
      <c r="I11" s="182">
        <v>1.8</v>
      </c>
      <c r="J11" s="182">
        <v>1.7</v>
      </c>
      <c r="K11" s="182">
        <v>1.7</v>
      </c>
      <c r="L11" s="182">
        <v>1.7</v>
      </c>
      <c r="M11" s="5"/>
    </row>
    <row r="12" spans="1:15" s="5" customFormat="1" x14ac:dyDescent="0.2">
      <c r="A12" s="258" t="s">
        <v>9</v>
      </c>
      <c r="B12" s="258"/>
      <c r="C12" s="258"/>
      <c r="D12" s="258"/>
      <c r="E12" s="258"/>
      <c r="F12" s="258"/>
      <c r="G12" s="258"/>
      <c r="H12" s="258"/>
      <c r="I12" s="258"/>
      <c r="J12" s="258"/>
      <c r="K12" s="258"/>
      <c r="L12" s="258"/>
    </row>
    <row r="13" spans="1:15" s="5" customFormat="1" x14ac:dyDescent="0.2">
      <c r="A13" s="73" t="s">
        <v>7</v>
      </c>
      <c r="B13" s="112">
        <v>3.04</v>
      </c>
      <c r="C13" s="112">
        <v>2.7770000000000001</v>
      </c>
      <c r="D13" s="112">
        <v>1.88</v>
      </c>
      <c r="E13" s="112">
        <v>-5.2329999999999997</v>
      </c>
      <c r="F13" s="113">
        <v>4.5629999999999997</v>
      </c>
      <c r="G13" s="148">
        <v>3.8387500000000001</v>
      </c>
      <c r="H13" s="177">
        <v>2.8525</v>
      </c>
      <c r="I13" s="178">
        <v>1.8140000000000001</v>
      </c>
      <c r="J13" s="178">
        <v>1.6475000000000002</v>
      </c>
      <c r="K13" s="178">
        <v>1.6725000000000001</v>
      </c>
      <c r="L13" s="178">
        <v>1.75</v>
      </c>
    </row>
    <row r="14" spans="1:15" s="5" customFormat="1" x14ac:dyDescent="0.2">
      <c r="A14" s="73" t="s">
        <v>10</v>
      </c>
      <c r="B14" s="7">
        <v>2.91</v>
      </c>
      <c r="C14" s="7">
        <v>3.6</v>
      </c>
      <c r="D14" s="7">
        <v>4</v>
      </c>
      <c r="E14" s="7">
        <v>2.7</v>
      </c>
      <c r="F14" s="7">
        <v>2.4500005000000002</v>
      </c>
      <c r="G14" s="148">
        <v>2.9173333333333331</v>
      </c>
      <c r="H14" s="177">
        <v>3.8555666666666664</v>
      </c>
      <c r="I14" s="178">
        <v>4.0499990000000006</v>
      </c>
      <c r="J14" s="178">
        <v>4.1499999999999995</v>
      </c>
      <c r="K14" s="178">
        <v>4.2166666666666668</v>
      </c>
      <c r="L14" s="178">
        <v>4.3166666666666664</v>
      </c>
    </row>
    <row r="15" spans="1:15" s="5" customFormat="1" x14ac:dyDescent="0.2">
      <c r="A15" s="73" t="s">
        <v>11</v>
      </c>
      <c r="B15" s="110">
        <v>0.7701786814540974</v>
      </c>
      <c r="C15" s="110">
        <v>0.77178359188083656</v>
      </c>
      <c r="D15" s="110">
        <v>0.75363629512397312</v>
      </c>
      <c r="E15" s="110">
        <v>0.74504544777231407</v>
      </c>
      <c r="F15" s="110">
        <v>0.8</v>
      </c>
      <c r="G15" s="149">
        <v>0.79301380698088697</v>
      </c>
      <c r="H15" s="179">
        <v>0.79036742068818311</v>
      </c>
      <c r="I15" s="180">
        <v>0.78079703500805653</v>
      </c>
      <c r="J15" s="180">
        <v>0.78616207407759509</v>
      </c>
      <c r="K15" s="180">
        <v>0.78273942812418085</v>
      </c>
      <c r="L15" s="180">
        <v>0.78273942812418085</v>
      </c>
    </row>
    <row r="16" spans="1:15" s="5" customFormat="1" x14ac:dyDescent="0.2">
      <c r="A16" s="258" t="s">
        <v>12</v>
      </c>
      <c r="B16" s="258"/>
      <c r="C16" s="258"/>
      <c r="D16" s="258"/>
      <c r="E16" s="258"/>
      <c r="F16" s="258"/>
      <c r="G16" s="258"/>
      <c r="H16" s="258"/>
      <c r="I16" s="258"/>
      <c r="J16" s="258"/>
      <c r="K16" s="258"/>
      <c r="L16" s="258"/>
    </row>
    <row r="17" spans="1:26" s="6" customFormat="1" x14ac:dyDescent="0.2">
      <c r="A17" s="73" t="s">
        <v>7</v>
      </c>
      <c r="B17" s="54">
        <v>4.2583679434862205</v>
      </c>
      <c r="C17" s="54">
        <v>2</v>
      </c>
      <c r="D17" s="54">
        <v>-0.1</v>
      </c>
      <c r="E17" s="54">
        <v>-8</v>
      </c>
      <c r="F17" s="53">
        <v>6</v>
      </c>
      <c r="G17" s="150">
        <v>5.7</v>
      </c>
      <c r="H17" s="174">
        <v>2.4</v>
      </c>
      <c r="I17" s="174">
        <v>1.8</v>
      </c>
      <c r="J17" s="174">
        <v>1.9</v>
      </c>
      <c r="K17" s="174">
        <v>1.7</v>
      </c>
      <c r="L17" s="174">
        <v>1.8</v>
      </c>
      <c r="M17" s="5"/>
    </row>
    <row r="18" spans="1:26" s="6" customFormat="1" x14ac:dyDescent="0.2">
      <c r="A18" s="73" t="s">
        <v>13</v>
      </c>
      <c r="B18" s="53">
        <v>1.1431434166780692</v>
      </c>
      <c r="C18" s="53">
        <v>1.9272334293948004</v>
      </c>
      <c r="D18" s="53">
        <v>0.6935854391235321</v>
      </c>
      <c r="E18" s="53">
        <v>-6.5590312815338034</v>
      </c>
      <c r="F18" s="53">
        <v>5.0999999999999996</v>
      </c>
      <c r="G18" s="150">
        <v>3.8</v>
      </c>
      <c r="H18" s="175">
        <v>2.1</v>
      </c>
      <c r="I18" s="174">
        <v>1.8</v>
      </c>
      <c r="J18" s="174">
        <v>1.8</v>
      </c>
      <c r="K18" s="174">
        <v>1.7</v>
      </c>
      <c r="L18" s="174">
        <v>1.7</v>
      </c>
      <c r="M18" s="5"/>
    </row>
    <row r="19" spans="1:26" s="6" customFormat="1" x14ac:dyDescent="0.2">
      <c r="A19" s="73" t="s">
        <v>14</v>
      </c>
      <c r="B19" s="53">
        <v>7.9</v>
      </c>
      <c r="C19" s="53">
        <v>6.7</v>
      </c>
      <c r="D19" s="53">
        <v>7</v>
      </c>
      <c r="E19" s="53">
        <v>11.4</v>
      </c>
      <c r="F19" s="53">
        <v>8.6999999999999993</v>
      </c>
      <c r="G19" s="150">
        <v>7.4</v>
      </c>
      <c r="H19" s="164">
        <v>6.8</v>
      </c>
      <c r="I19" s="163">
        <v>6.3</v>
      </c>
      <c r="J19" s="163">
        <v>5.7</v>
      </c>
      <c r="K19" s="163">
        <v>5.3</v>
      </c>
      <c r="L19" s="163">
        <v>5</v>
      </c>
      <c r="M19" s="5"/>
    </row>
    <row r="20" spans="1:26" s="6" customFormat="1" x14ac:dyDescent="0.25">
      <c r="A20" s="73" t="s">
        <v>15</v>
      </c>
      <c r="B20" s="55">
        <v>29.5</v>
      </c>
      <c r="C20" s="55">
        <v>26.1</v>
      </c>
      <c r="D20" s="55">
        <v>27.3</v>
      </c>
      <c r="E20" s="55">
        <v>24</v>
      </c>
      <c r="F20" s="53">
        <v>31.9</v>
      </c>
      <c r="G20" s="150">
        <v>35.4</v>
      </c>
      <c r="H20" s="164">
        <v>31.7</v>
      </c>
      <c r="I20" s="163">
        <v>29.1</v>
      </c>
      <c r="J20" s="163">
        <v>29.1</v>
      </c>
      <c r="K20" s="163">
        <v>29.8</v>
      </c>
      <c r="L20" s="163">
        <v>31</v>
      </c>
      <c r="M20" s="5"/>
      <c r="P20" s="99"/>
      <c r="Q20" s="100"/>
      <c r="R20" s="100"/>
      <c r="S20" s="100"/>
      <c r="T20" s="100"/>
      <c r="U20" s="100"/>
      <c r="V20" s="100"/>
      <c r="W20" s="100"/>
      <c r="X20" s="100"/>
      <c r="Y20" s="100"/>
      <c r="Z20" s="100"/>
    </row>
    <row r="21" spans="1:26" s="6" customFormat="1" x14ac:dyDescent="0.25">
      <c r="A21" s="73" t="s">
        <v>16</v>
      </c>
      <c r="B21" s="7">
        <v>1.6</v>
      </c>
      <c r="C21" s="7">
        <v>2.4</v>
      </c>
      <c r="D21" s="7">
        <v>1.78</v>
      </c>
      <c r="E21" s="7">
        <v>1.1000000000000001</v>
      </c>
      <c r="F21" s="7">
        <v>3.2</v>
      </c>
      <c r="G21" s="148">
        <v>5.0999999999999996</v>
      </c>
      <c r="H21" s="176">
        <v>2.6</v>
      </c>
      <c r="I21" s="171">
        <v>1.8</v>
      </c>
      <c r="J21" s="171">
        <v>1.9</v>
      </c>
      <c r="K21" s="171">
        <v>2</v>
      </c>
      <c r="L21" s="171">
        <v>2.1</v>
      </c>
      <c r="P21" s="103"/>
      <c r="Q21" s="104"/>
      <c r="R21" s="104"/>
      <c r="S21" s="104"/>
      <c r="T21" s="104"/>
      <c r="U21" s="104"/>
      <c r="V21" s="104"/>
      <c r="W21" s="104"/>
      <c r="X21" s="104"/>
      <c r="Y21" s="104"/>
      <c r="Z21" s="104"/>
    </row>
    <row r="22" spans="1:26" s="6" customFormat="1" x14ac:dyDescent="0.2">
      <c r="A22" s="73" t="s">
        <v>17</v>
      </c>
      <c r="B22" s="53">
        <v>50.8</v>
      </c>
      <c r="C22" s="53">
        <v>65.23</v>
      </c>
      <c r="D22" s="53">
        <v>56.99</v>
      </c>
      <c r="E22" s="53">
        <v>39.159999999999997</v>
      </c>
      <c r="F22" s="53">
        <v>68.13</v>
      </c>
      <c r="G22" s="150">
        <v>100.15375</v>
      </c>
      <c r="H22" s="164">
        <v>87.567499999999995</v>
      </c>
      <c r="I22" s="163">
        <v>80.92</v>
      </c>
      <c r="J22" s="163">
        <v>79.588333333333324</v>
      </c>
      <c r="K22" s="163">
        <v>70</v>
      </c>
      <c r="L22" s="163">
        <v>68.627499999999998</v>
      </c>
      <c r="M22" s="5"/>
    </row>
    <row r="23" spans="1:26" s="6" customFormat="1" x14ac:dyDescent="0.2">
      <c r="A23" s="73" t="s">
        <v>18</v>
      </c>
      <c r="B23" s="7">
        <v>38.204166666666673</v>
      </c>
      <c r="C23" s="7">
        <v>38.555833333333325</v>
      </c>
      <c r="D23" s="7">
        <v>43.403333333333336</v>
      </c>
      <c r="E23" s="7">
        <v>27.579166666666669</v>
      </c>
      <c r="F23" s="7">
        <v>55.04</v>
      </c>
      <c r="G23" s="148">
        <v>82.878000000000014</v>
      </c>
      <c r="H23" s="176">
        <v>69.470500000000001</v>
      </c>
      <c r="I23" s="171">
        <v>62.253750000000004</v>
      </c>
      <c r="J23" s="171">
        <v>60.347724999999997</v>
      </c>
      <c r="K23" s="171">
        <v>60.757699500000001</v>
      </c>
      <c r="L23" s="171">
        <v>61.435793490000002</v>
      </c>
      <c r="M23" s="5"/>
    </row>
    <row r="24" spans="1:26" s="6" customFormat="1" x14ac:dyDescent="0.2">
      <c r="A24" s="73" t="s">
        <v>19</v>
      </c>
      <c r="B24" s="7">
        <v>2.25</v>
      </c>
      <c r="C24" s="7">
        <v>1.48</v>
      </c>
      <c r="D24" s="7">
        <v>1.6</v>
      </c>
      <c r="E24" s="7">
        <v>2.0699999999999998</v>
      </c>
      <c r="F24" s="7">
        <v>3.64</v>
      </c>
      <c r="G24" s="148">
        <v>4.6973815476</v>
      </c>
      <c r="H24" s="176">
        <v>3.9377061419500001</v>
      </c>
      <c r="I24" s="171">
        <v>3.2538797997274997</v>
      </c>
      <c r="J24" s="171">
        <v>3.2397672770170498</v>
      </c>
      <c r="K24" s="171">
        <v>3.3112447331123906</v>
      </c>
      <c r="L24" s="171">
        <v>3.3711666440596391</v>
      </c>
      <c r="M24" s="5"/>
    </row>
    <row r="25" spans="1:26" s="5" customFormat="1" x14ac:dyDescent="0.2">
      <c r="A25" s="73" t="s">
        <v>20</v>
      </c>
      <c r="B25" s="53">
        <v>3.1</v>
      </c>
      <c r="C25" s="53">
        <v>3.9</v>
      </c>
      <c r="D25" s="53">
        <v>-0.1</v>
      </c>
      <c r="E25" s="53">
        <v>-0.4</v>
      </c>
      <c r="F25" s="53">
        <v>13.9</v>
      </c>
      <c r="G25" s="150">
        <v>7.6</v>
      </c>
      <c r="H25" s="164">
        <v>-1.5</v>
      </c>
      <c r="I25" s="163">
        <v>1</v>
      </c>
      <c r="J25" s="163">
        <v>1.5</v>
      </c>
      <c r="K25" s="163">
        <v>1.5</v>
      </c>
      <c r="L25" s="163">
        <v>1.5</v>
      </c>
      <c r="P25" s="101"/>
    </row>
    <row r="26" spans="1:26" s="5" customFormat="1" x14ac:dyDescent="0.2">
      <c r="A26" s="73" t="s">
        <v>21</v>
      </c>
      <c r="B26" s="53">
        <v>11</v>
      </c>
      <c r="C26" s="53">
        <v>9.1999999999999993</v>
      </c>
      <c r="D26" s="53">
        <v>-2.5</v>
      </c>
      <c r="E26" s="53">
        <v>-8.1999999999999993</v>
      </c>
      <c r="F26" s="53">
        <v>32.4</v>
      </c>
      <c r="G26" s="150">
        <v>15.2</v>
      </c>
      <c r="H26" s="164">
        <v>-2.2999999999999998</v>
      </c>
      <c r="I26" s="163">
        <v>-0.6</v>
      </c>
      <c r="J26" s="163">
        <v>0.5</v>
      </c>
      <c r="K26" s="163">
        <v>0.6</v>
      </c>
      <c r="L26" s="163">
        <v>0.6</v>
      </c>
      <c r="P26" s="101"/>
    </row>
    <row r="27" spans="1:26" s="5" customFormat="1" ht="21" thickBot="1" x14ac:dyDescent="0.35">
      <c r="A27" s="106" t="s">
        <v>93</v>
      </c>
      <c r="B27" s="53">
        <v>1.93604728141894</v>
      </c>
      <c r="C27" s="53">
        <v>0.8189301007279548</v>
      </c>
      <c r="D27" s="53">
        <v>1.32918446136987</v>
      </c>
      <c r="E27" s="53">
        <v>0.22859013189910904</v>
      </c>
      <c r="F27" s="53">
        <v>0.95196763312137556</v>
      </c>
      <c r="G27" s="150">
        <v>1.0873386295263021</v>
      </c>
      <c r="H27" s="164">
        <v>1.5467226583346649</v>
      </c>
      <c r="I27" s="163">
        <v>1.8773432765230247</v>
      </c>
      <c r="J27" s="163">
        <v>1.9846988265835197</v>
      </c>
      <c r="K27" s="163">
        <v>1.7436361247424648</v>
      </c>
      <c r="L27" s="163">
        <v>1.7436361247424648</v>
      </c>
      <c r="P27" s="101"/>
    </row>
    <row r="28" spans="1:26" s="5" customFormat="1" ht="21" thickBot="1" x14ac:dyDescent="0.25">
      <c r="A28" s="252" t="s">
        <v>22</v>
      </c>
      <c r="B28" s="252"/>
      <c r="C28" s="252"/>
      <c r="D28" s="252"/>
      <c r="E28" s="252"/>
      <c r="F28" s="252"/>
      <c r="G28" s="252"/>
      <c r="H28" s="252"/>
      <c r="I28" s="252"/>
      <c r="J28" s="252"/>
      <c r="K28" s="252"/>
      <c r="L28" s="252"/>
      <c r="N28" s="95"/>
      <c r="P28" s="101"/>
    </row>
    <row r="29" spans="1:26" s="5" customFormat="1" x14ac:dyDescent="0.2">
      <c r="A29" s="259" t="s">
        <v>23</v>
      </c>
      <c r="B29" s="259"/>
      <c r="C29" s="259"/>
      <c r="D29" s="259"/>
      <c r="E29" s="259"/>
      <c r="F29" s="259"/>
      <c r="G29" s="260"/>
      <c r="H29" s="259"/>
      <c r="I29" s="259"/>
      <c r="J29" s="259"/>
      <c r="K29" s="259"/>
      <c r="L29" s="259"/>
    </row>
    <row r="30" spans="1:26" s="5" customFormat="1" x14ac:dyDescent="0.2">
      <c r="A30" s="74" t="s">
        <v>7</v>
      </c>
      <c r="B30" s="66">
        <v>4.4000000000000004</v>
      </c>
      <c r="C30" s="67">
        <v>0.2</v>
      </c>
      <c r="D30" s="67">
        <v>2.1</v>
      </c>
      <c r="E30" s="67">
        <v>-6.4</v>
      </c>
      <c r="F30" s="67">
        <v>4.2</v>
      </c>
      <c r="G30" s="151">
        <v>5.5</v>
      </c>
      <c r="H30" s="172">
        <v>3.6</v>
      </c>
      <c r="I30" s="172">
        <v>2.2000000000000002</v>
      </c>
      <c r="J30" s="172">
        <v>2.2000000000000002</v>
      </c>
      <c r="K30" s="172">
        <v>2.2000000000000002</v>
      </c>
      <c r="L30" s="172">
        <v>2.1</v>
      </c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spans="1:26" s="6" customFormat="1" x14ac:dyDescent="0.2">
      <c r="A31" s="75" t="s">
        <v>24</v>
      </c>
      <c r="B31" s="68">
        <v>851.2</v>
      </c>
      <c r="C31" s="69">
        <v>856.9</v>
      </c>
      <c r="D31" s="69">
        <v>881</v>
      </c>
      <c r="E31" s="69">
        <v>834</v>
      </c>
      <c r="F31" s="69">
        <v>861.8</v>
      </c>
      <c r="G31" s="152">
        <v>897.4</v>
      </c>
      <c r="H31" s="170">
        <v>928.8</v>
      </c>
      <c r="I31" s="170">
        <v>949.87699999999995</v>
      </c>
      <c r="J31" s="170">
        <v>970.56899999999996</v>
      </c>
      <c r="K31" s="170">
        <v>992.75599999999997</v>
      </c>
      <c r="L31" s="170">
        <v>1013.7</v>
      </c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spans="1:26" s="6" customFormat="1" x14ac:dyDescent="0.2">
      <c r="A32" s="75" t="s">
        <v>13</v>
      </c>
      <c r="B32" s="68">
        <v>2.7274921554429183</v>
      </c>
      <c r="C32" s="69">
        <v>0.6696428571428491</v>
      </c>
      <c r="D32" s="69">
        <v>2.8124635313338811</v>
      </c>
      <c r="E32" s="69">
        <v>-5.3348467650397273</v>
      </c>
      <c r="F32" s="69">
        <v>3.3</v>
      </c>
      <c r="G32" s="153">
        <v>4.0999999999999996</v>
      </c>
      <c r="H32" s="173">
        <v>3.5</v>
      </c>
      <c r="I32" s="173">
        <v>2.2999999999999998</v>
      </c>
      <c r="J32" s="173">
        <v>2.2000000000000002</v>
      </c>
      <c r="K32" s="173">
        <v>2.2999999999999998</v>
      </c>
      <c r="L32" s="173">
        <v>2.1</v>
      </c>
    </row>
    <row r="33" spans="1:20" s="6" customFormat="1" x14ac:dyDescent="0.2">
      <c r="A33" s="76" t="s">
        <v>14</v>
      </c>
      <c r="B33" s="70">
        <v>8.5</v>
      </c>
      <c r="C33" s="71">
        <v>7.6</v>
      </c>
      <c r="D33" s="71">
        <v>7.2</v>
      </c>
      <c r="E33" s="71">
        <v>11.7</v>
      </c>
      <c r="F33" s="71">
        <v>9.1</v>
      </c>
      <c r="G33" s="154">
        <v>7.7</v>
      </c>
      <c r="H33" s="173">
        <v>6.9</v>
      </c>
      <c r="I33" s="173">
        <v>6.4</v>
      </c>
      <c r="J33" s="173">
        <v>5.9</v>
      </c>
      <c r="K33" s="173">
        <v>5.5</v>
      </c>
      <c r="L33" s="173">
        <v>5.2</v>
      </c>
      <c r="M33" s="5"/>
    </row>
    <row r="34" spans="1:20" s="5" customFormat="1" ht="21" customHeight="1" x14ac:dyDescent="0.2">
      <c r="A34" s="257" t="s">
        <v>25</v>
      </c>
      <c r="B34" s="257"/>
      <c r="C34" s="257"/>
      <c r="D34" s="257"/>
      <c r="E34" s="257"/>
      <c r="F34" s="257"/>
      <c r="G34" s="261"/>
      <c r="H34" s="257"/>
      <c r="I34" s="257"/>
      <c r="J34" s="257"/>
      <c r="K34" s="257"/>
      <c r="L34" s="257"/>
      <c r="M34" s="72"/>
    </row>
    <row r="35" spans="1:20" s="5" customFormat="1" ht="21" customHeight="1" x14ac:dyDescent="0.2">
      <c r="A35" s="75" t="s">
        <v>26</v>
      </c>
      <c r="B35" s="97">
        <v>11.534000000000001</v>
      </c>
      <c r="C35" s="98">
        <v>10.971</v>
      </c>
      <c r="D35" s="98">
        <v>11.909000000000001</v>
      </c>
      <c r="E35" s="98">
        <v>9.2349999999999994</v>
      </c>
      <c r="F35" s="98">
        <v>15</v>
      </c>
      <c r="G35" s="155">
        <v>14.866</v>
      </c>
      <c r="H35" s="170">
        <v>14.026</v>
      </c>
      <c r="I35" s="170">
        <v>13.1</v>
      </c>
      <c r="J35" s="170">
        <v>12.9</v>
      </c>
      <c r="K35" s="170">
        <v>13.1</v>
      </c>
      <c r="L35" s="170">
        <v>13.1</v>
      </c>
    </row>
    <row r="36" spans="1:20" s="6" customFormat="1" x14ac:dyDescent="0.2">
      <c r="A36" s="75" t="s">
        <v>16</v>
      </c>
      <c r="B36" s="107">
        <v>1.6225185913588718</v>
      </c>
      <c r="C36" s="7">
        <v>2.3707287571817246</v>
      </c>
      <c r="D36" s="7">
        <v>1.4</v>
      </c>
      <c r="E36" s="7">
        <v>1.0711998602782777</v>
      </c>
      <c r="F36" s="7">
        <v>3.2</v>
      </c>
      <c r="G36" s="156">
        <v>5.6</v>
      </c>
      <c r="H36" s="170">
        <v>2.6</v>
      </c>
      <c r="I36" s="170">
        <v>1.8</v>
      </c>
      <c r="J36" s="171">
        <v>2</v>
      </c>
      <c r="K36" s="171">
        <v>2</v>
      </c>
      <c r="L36" s="171">
        <v>2.2000000000000002</v>
      </c>
    </row>
    <row r="37" spans="1:20" s="8" customFormat="1" ht="18.75" customHeight="1" thickBot="1" x14ac:dyDescent="0.25">
      <c r="A37" s="77" t="s">
        <v>27</v>
      </c>
      <c r="B37" s="134">
        <v>1.7</v>
      </c>
      <c r="C37" s="50">
        <v>2.1</v>
      </c>
      <c r="D37" s="50">
        <v>2</v>
      </c>
      <c r="E37" s="50">
        <v>0.5</v>
      </c>
      <c r="F37" s="50">
        <v>4</v>
      </c>
      <c r="G37" s="157">
        <v>4.7</v>
      </c>
      <c r="H37" s="168">
        <v>3.4</v>
      </c>
      <c r="I37" s="168">
        <v>2.1</v>
      </c>
      <c r="J37" s="168">
        <v>1.2</v>
      </c>
      <c r="K37" s="168">
        <v>2.8</v>
      </c>
      <c r="L37" s="168">
        <v>2.8</v>
      </c>
      <c r="M37" s="2"/>
    </row>
    <row r="38" spans="1:20" ht="45.75" customHeight="1" x14ac:dyDescent="0.2">
      <c r="A38" s="262" t="s">
        <v>92</v>
      </c>
      <c r="B38" s="262"/>
      <c r="C38" s="262"/>
      <c r="D38" s="262"/>
      <c r="E38" s="262"/>
      <c r="F38" s="262"/>
      <c r="G38" s="262"/>
      <c r="H38" s="262"/>
      <c r="I38" s="262"/>
      <c r="J38" s="262"/>
      <c r="K38" s="262"/>
      <c r="L38" s="262"/>
    </row>
    <row r="39" spans="1:20" ht="15" customHeight="1" x14ac:dyDescent="0.2">
      <c r="A39" s="105"/>
      <c r="B39" s="79"/>
      <c r="C39" s="80"/>
      <c r="D39" s="81"/>
      <c r="E39" s="81"/>
      <c r="F39" s="81"/>
      <c r="G39" s="81"/>
      <c r="H39" s="81"/>
      <c r="I39" s="81"/>
      <c r="J39" s="81"/>
      <c r="K39" s="81"/>
      <c r="L39" s="81"/>
    </row>
    <row r="40" spans="1:20" ht="20.25" customHeight="1" x14ac:dyDescent="0.2">
      <c r="A40" s="82" t="s">
        <v>28</v>
      </c>
      <c r="B40" s="83"/>
      <c r="C40" s="83"/>
      <c r="D40" s="83"/>
      <c r="E40" s="83"/>
      <c r="F40" s="83"/>
      <c r="G40" s="83"/>
      <c r="H40" s="83"/>
      <c r="I40" s="83"/>
      <c r="J40" s="83"/>
      <c r="K40" s="83"/>
      <c r="L40" s="83"/>
    </row>
    <row r="41" spans="1:20" s="56" customFormat="1" ht="20.25" customHeight="1" thickBot="1" x14ac:dyDescent="0.35">
      <c r="A41" s="2" t="s">
        <v>29</v>
      </c>
      <c r="B41" s="9"/>
      <c r="C41" s="9"/>
      <c r="D41" s="9"/>
      <c r="E41" s="9"/>
      <c r="F41" s="9"/>
      <c r="G41" s="9"/>
      <c r="H41" s="9"/>
      <c r="I41" s="9"/>
      <c r="J41" s="83"/>
      <c r="K41" s="9"/>
      <c r="L41" s="9"/>
    </row>
    <row r="42" spans="1:20" s="56" customFormat="1" ht="21" thickBot="1" x14ac:dyDescent="0.35">
      <c r="A42" s="36"/>
      <c r="B42" s="10"/>
      <c r="C42" s="11"/>
      <c r="D42" s="11"/>
      <c r="E42" s="11"/>
      <c r="F42" s="12"/>
      <c r="G42" s="248" t="s">
        <v>4</v>
      </c>
      <c r="H42" s="249"/>
      <c r="I42" s="249"/>
      <c r="J42" s="249"/>
      <c r="K42" s="249"/>
      <c r="L42" s="249"/>
    </row>
    <row r="43" spans="1:20" s="56" customFormat="1" ht="21" thickBot="1" x14ac:dyDescent="0.35">
      <c r="B43" s="117">
        <v>2017</v>
      </c>
      <c r="C43" s="118">
        <v>2018</v>
      </c>
      <c r="D43" s="118">
        <v>2019</v>
      </c>
      <c r="E43" s="118">
        <v>2020</v>
      </c>
      <c r="F43" s="119">
        <v>2021</v>
      </c>
      <c r="G43" s="120">
        <v>2022</v>
      </c>
      <c r="H43" s="121">
        <v>2023</v>
      </c>
      <c r="I43" s="122">
        <v>2024</v>
      </c>
      <c r="J43" s="122">
        <v>2025</v>
      </c>
      <c r="K43" s="122">
        <v>2026</v>
      </c>
      <c r="L43" s="122">
        <v>2027</v>
      </c>
    </row>
    <row r="44" spans="1:20" s="56" customFormat="1" ht="19.5" customHeight="1" thickBot="1" x14ac:dyDescent="0.35">
      <c r="A44" s="254" t="s">
        <v>30</v>
      </c>
      <c r="B44" s="246"/>
      <c r="C44" s="246"/>
      <c r="D44" s="246"/>
      <c r="E44" s="246"/>
      <c r="F44" s="246"/>
      <c r="G44" s="246"/>
      <c r="H44" s="246"/>
      <c r="I44" s="246"/>
      <c r="J44" s="246"/>
      <c r="K44" s="246"/>
      <c r="L44" s="255"/>
    </row>
    <row r="45" spans="1:20" s="57" customFormat="1" x14ac:dyDescent="0.3">
      <c r="A45" s="116" t="s">
        <v>31</v>
      </c>
      <c r="B45" s="20">
        <f>'[7]Table 4 City Population'!B7</f>
        <v>1246.3</v>
      </c>
      <c r="C45" s="17">
        <f>'[7]Table 4 City Population'!C7</f>
        <v>1267.3</v>
      </c>
      <c r="D45" s="17">
        <f>'[7]Table 4 City Population'!D7</f>
        <v>1285.7</v>
      </c>
      <c r="E45" s="17">
        <f>'[7]Table 4 City Population'!E7</f>
        <v>1306.4000000000001</v>
      </c>
      <c r="F45" s="126">
        <f>'[7]Table 4 City Population'!F7</f>
        <v>1321.3</v>
      </c>
      <c r="G45" s="158">
        <f>'[7]Table 4 City Population'!G7</f>
        <v>1343.5</v>
      </c>
      <c r="H45" s="161">
        <f>'[7]Table 4 City Population'!H7</f>
        <v>1366.2</v>
      </c>
      <c r="I45" s="161">
        <f>'[7]Table 4 City Population'!I7</f>
        <v>1388.9</v>
      </c>
      <c r="J45" s="161">
        <f>'[7]Table 4 City Population'!J7</f>
        <v>1409.7</v>
      </c>
      <c r="K45" s="161">
        <f>'[7]Table 4 City Population'!K7</f>
        <v>1431.5</v>
      </c>
      <c r="L45" s="161">
        <f>'[7]Table 4 City Population'!L7</f>
        <v>1454.4</v>
      </c>
      <c r="M45" s="96"/>
    </row>
    <row r="46" spans="1:20" s="57" customFormat="1" x14ac:dyDescent="0.3">
      <c r="A46" s="116" t="s">
        <v>32</v>
      </c>
      <c r="B46" s="20">
        <f>'[7]Table 4 City Population'!B8</f>
        <v>0.90375857671989301</v>
      </c>
      <c r="C46" s="17">
        <f>'[7]Table 4 City Population'!C8</f>
        <v>1.6856583045690599</v>
      </c>
      <c r="D46" s="17">
        <f>'[7]Table 4 City Population'!D8</f>
        <v>1.4490112021411594</v>
      </c>
      <c r="E46" s="17">
        <f>'[7]Table 4 City Population'!E8</f>
        <v>1.6114181481301726</v>
      </c>
      <c r="F46" s="126">
        <f>'[7]Table 4 City Population'!F8</f>
        <v>1.1348353080346207</v>
      </c>
      <c r="G46" s="158">
        <f>'[7]Table 4 City Population'!G8</f>
        <v>1.6837607241353636</v>
      </c>
      <c r="H46" s="161">
        <f>'[7]Table 4 City Population'!H8</f>
        <v>1.6876041591599389</v>
      </c>
      <c r="I46" s="161">
        <f>'[7]Table 4 City Population'!I8</f>
        <v>1.6599460709619818</v>
      </c>
      <c r="J46" s="161">
        <f>'[7]Table 4 City Population'!J8</f>
        <v>1.5011106940257202</v>
      </c>
      <c r="K46" s="161">
        <f>'[7]Table 4 City Population'!K8</f>
        <v>1.5437398138638647</v>
      </c>
      <c r="L46" s="161">
        <f>'[7]Table 4 City Population'!L8</f>
        <v>1.6052141382631113</v>
      </c>
      <c r="T46" s="130"/>
    </row>
    <row r="47" spans="1:20" s="102" customFormat="1" ht="21.95" customHeight="1" x14ac:dyDescent="0.3">
      <c r="A47" s="75" t="s">
        <v>33</v>
      </c>
      <c r="B47" s="20">
        <f>'[7]Table 4 City Population'!B9</f>
        <v>1.1000000000000001</v>
      </c>
      <c r="C47" s="17">
        <f>'[7]Table 4 City Population'!C9</f>
        <v>11.7</v>
      </c>
      <c r="D47" s="17">
        <f>'[7]Table 4 City Population'!D9</f>
        <v>9.6</v>
      </c>
      <c r="E47" s="17">
        <f>'[7]Table 4 City Population'!E9</f>
        <v>12.3</v>
      </c>
      <c r="F47" s="126">
        <f>'[7]Table 4 City Population'!F9</f>
        <v>6.1</v>
      </c>
      <c r="G47" s="158">
        <f>'[7]Table 4 City Population'!G9</f>
        <v>13.7</v>
      </c>
      <c r="H47" s="161">
        <f>'[7]Table 4 City Population'!H9</f>
        <v>14.1</v>
      </c>
      <c r="I47" s="161">
        <f>'[7]Table 4 City Population'!I9</f>
        <v>14.1</v>
      </c>
      <c r="J47" s="161">
        <f>'[7]Table 4 City Population'!J9</f>
        <v>12.3</v>
      </c>
      <c r="K47" s="161">
        <f>'[7]Table 4 City Population'!K9</f>
        <v>13.4</v>
      </c>
      <c r="L47" s="161">
        <f>'[7]Table 4 City Population'!L9</f>
        <v>14.7</v>
      </c>
    </row>
    <row r="48" spans="1:20" s="57" customFormat="1" ht="21" thickBot="1" x14ac:dyDescent="0.35">
      <c r="A48" s="75" t="s">
        <v>34</v>
      </c>
      <c r="B48" s="123">
        <f>'[7]Table 4 City Population'!B14</f>
        <v>7.5</v>
      </c>
      <c r="C48" s="124">
        <f>'[7]Table 4 City Population'!C14</f>
        <v>11.6</v>
      </c>
      <c r="D48" s="124">
        <f>'[7]Table 4 City Population'!D14</f>
        <v>6.3</v>
      </c>
      <c r="E48" s="124">
        <f>'[7]Table 4 City Population'!E14</f>
        <v>7.7</v>
      </c>
      <c r="F48" s="125">
        <f>'[7]Table 4 City Population'!F14</f>
        <v>5.6</v>
      </c>
      <c r="G48" s="159">
        <f>'[7]Table 4 City Population'!G14</f>
        <v>8.5</v>
      </c>
      <c r="H48" s="169">
        <f>'[7]Table 4 City Population'!H14</f>
        <v>8.8000000000000007</v>
      </c>
      <c r="I48" s="169">
        <f>'[7]Table 4 City Population'!I14</f>
        <v>8.8000000000000007</v>
      </c>
      <c r="J48" s="169">
        <f>'[7]Table 4 City Population'!J14</f>
        <v>8.1</v>
      </c>
      <c r="K48" s="169">
        <f>'[7]Table 4 City Population'!K14</f>
        <v>8.5</v>
      </c>
      <c r="L48" s="169">
        <f>'[7]Table 4 City Population'!L14</f>
        <v>9</v>
      </c>
    </row>
    <row r="49" spans="1:13" s="57" customFormat="1" ht="21" thickBot="1" x14ac:dyDescent="0.35">
      <c r="A49" s="246" t="s">
        <v>35</v>
      </c>
      <c r="B49" s="247"/>
      <c r="C49" s="247"/>
      <c r="D49" s="247"/>
      <c r="E49" s="247"/>
      <c r="F49" s="247"/>
      <c r="G49" s="247"/>
      <c r="H49" s="246"/>
      <c r="I49" s="246"/>
      <c r="J49" s="246"/>
      <c r="K49" s="246"/>
      <c r="L49" s="246"/>
    </row>
    <row r="50" spans="1:13" s="57" customFormat="1" x14ac:dyDescent="0.3">
      <c r="A50" s="85" t="s">
        <v>26</v>
      </c>
      <c r="B50" s="13">
        <v>9.4580000000000002</v>
      </c>
      <c r="C50" s="14">
        <v>9.35</v>
      </c>
      <c r="D50" s="14">
        <v>10.632</v>
      </c>
      <c r="E50" s="14">
        <v>7.9390000000000001</v>
      </c>
      <c r="F50" s="14">
        <v>12.722</v>
      </c>
      <c r="G50" s="61">
        <v>12.708</v>
      </c>
      <c r="H50" s="164">
        <v>11.52</v>
      </c>
      <c r="I50" s="163">
        <v>10.497999999999999</v>
      </c>
      <c r="J50" s="163">
        <v>10.351000000000001</v>
      </c>
      <c r="K50" s="163">
        <v>10.6</v>
      </c>
      <c r="L50" s="163">
        <v>10.6</v>
      </c>
      <c r="M50" s="5"/>
    </row>
    <row r="51" spans="1:13" s="49" customFormat="1" x14ac:dyDescent="0.3">
      <c r="A51" s="108" t="s">
        <v>36</v>
      </c>
      <c r="B51" s="21">
        <v>0.47044470812373618</v>
      </c>
      <c r="C51" s="22">
        <v>-1.0853564210683899</v>
      </c>
      <c r="D51" s="22">
        <v>-3.9270339353580197</v>
      </c>
      <c r="E51" s="109">
        <v>-0.5586848912172897</v>
      </c>
      <c r="F51" s="109">
        <v>7.9</v>
      </c>
      <c r="G51" s="160">
        <v>10.199999999999999</v>
      </c>
      <c r="H51" s="165">
        <v>5</v>
      </c>
      <c r="I51" s="166">
        <v>2.6</v>
      </c>
      <c r="J51" s="166">
        <v>2.2999999999999998</v>
      </c>
      <c r="K51" s="166">
        <v>2.6</v>
      </c>
      <c r="L51" s="166">
        <v>2.8</v>
      </c>
      <c r="M51" s="6"/>
    </row>
    <row r="52" spans="1:13" s="59" customFormat="1" ht="21" thickBot="1" x14ac:dyDescent="0.35">
      <c r="A52" s="86" t="s">
        <v>37</v>
      </c>
      <c r="B52" s="114">
        <v>4.5719860310000007</v>
      </c>
      <c r="C52" s="115">
        <v>4.550405746</v>
      </c>
      <c r="D52" s="115">
        <v>5.1729974240000001</v>
      </c>
      <c r="E52" s="15">
        <v>3.4</v>
      </c>
      <c r="F52" s="15">
        <v>5.7</v>
      </c>
      <c r="G52" s="157">
        <v>6.1</v>
      </c>
      <c r="H52" s="167">
        <v>6.1</v>
      </c>
      <c r="I52" s="168">
        <v>5.9</v>
      </c>
      <c r="J52" s="168">
        <v>6</v>
      </c>
      <c r="K52" s="168">
        <v>6.2</v>
      </c>
      <c r="L52" s="168">
        <v>6.3</v>
      </c>
      <c r="M52" s="5"/>
    </row>
    <row r="53" spans="1:13" s="57" customFormat="1" hidden="1" x14ac:dyDescent="0.3">
      <c r="A53" s="84" t="s">
        <v>38</v>
      </c>
      <c r="B53" s="13"/>
      <c r="C53" s="14"/>
      <c r="D53" s="14"/>
      <c r="E53" s="14"/>
      <c r="F53" s="43"/>
      <c r="G53" s="44"/>
      <c r="H53" s="45"/>
      <c r="I53" s="60"/>
      <c r="J53" s="60"/>
      <c r="K53" s="60"/>
      <c r="L53" s="60"/>
    </row>
    <row r="54" spans="1:13" s="59" customFormat="1" ht="21" hidden="1" thickBot="1" x14ac:dyDescent="0.35">
      <c r="A54" s="86" t="s">
        <v>39</v>
      </c>
      <c r="B54" s="18">
        <v>22.466646149116599</v>
      </c>
      <c r="C54" s="19">
        <v>24.822027960184794</v>
      </c>
      <c r="D54" s="19">
        <v>24.331750390878533</v>
      </c>
      <c r="E54" s="15">
        <v>25.7</v>
      </c>
      <c r="F54" s="15">
        <v>26.4</v>
      </c>
      <c r="G54" s="46">
        <v>24.2</v>
      </c>
      <c r="H54" s="47">
        <v>21.2</v>
      </c>
      <c r="I54" s="48">
        <v>19</v>
      </c>
      <c r="J54" s="48">
        <v>17.7</v>
      </c>
      <c r="K54" s="48">
        <v>16.899999999999999</v>
      </c>
      <c r="L54" s="48">
        <v>16.899999999999999</v>
      </c>
      <c r="M54" s="2"/>
    </row>
    <row r="55" spans="1:13" s="57" customFormat="1" ht="14.25" customHeight="1" x14ac:dyDescent="0.3">
      <c r="A55" s="78" t="s">
        <v>40</v>
      </c>
      <c r="B55" s="87"/>
      <c r="C55" s="87"/>
      <c r="D55" s="87"/>
      <c r="E55" s="87"/>
      <c r="F55" s="7"/>
      <c r="G55" s="7"/>
      <c r="H55" s="7"/>
      <c r="I55" s="7"/>
      <c r="J55" s="7"/>
      <c r="K55" s="7"/>
      <c r="L55" s="7"/>
    </row>
    <row r="56" spans="1:13" s="57" customFormat="1" ht="14.25" customHeight="1" x14ac:dyDescent="0.3">
      <c r="A56" s="78" t="s">
        <v>41</v>
      </c>
      <c r="B56" s="24"/>
      <c r="C56" s="24"/>
      <c r="D56" s="24"/>
      <c r="E56" s="24"/>
      <c r="F56" s="87"/>
      <c r="G56" s="131"/>
      <c r="H56" s="131"/>
      <c r="I56" s="87"/>
      <c r="J56" s="87"/>
      <c r="K56" s="87"/>
      <c r="L56" s="87"/>
    </row>
    <row r="57" spans="1:13" s="57" customFormat="1" hidden="1" x14ac:dyDescent="0.3">
      <c r="A57" s="88" t="s">
        <v>42</v>
      </c>
      <c r="B57" s="88"/>
      <c r="C57" s="88"/>
      <c r="D57" s="88"/>
      <c r="E57" s="88"/>
      <c r="F57" s="88"/>
      <c r="G57" s="88"/>
      <c r="H57" s="88"/>
      <c r="I57" s="88"/>
      <c r="J57" s="88"/>
      <c r="K57" s="88"/>
      <c r="L57" s="88"/>
    </row>
    <row r="58" spans="1:13" s="57" customFormat="1" x14ac:dyDescent="0.3">
      <c r="A58" s="88"/>
      <c r="B58" s="88"/>
      <c r="C58" s="88"/>
      <c r="D58" s="88"/>
      <c r="E58" s="88"/>
      <c r="F58" s="88"/>
      <c r="G58" s="88"/>
      <c r="H58" s="127"/>
      <c r="I58" s="127"/>
      <c r="J58" s="127"/>
      <c r="K58" s="127"/>
      <c r="L58" s="127"/>
      <c r="M58" s="127"/>
    </row>
    <row r="59" spans="1:13" x14ac:dyDescent="0.3">
      <c r="A59" s="82" t="s">
        <v>43</v>
      </c>
      <c r="B59" s="89"/>
      <c r="C59" s="89"/>
      <c r="D59" s="89"/>
      <c r="E59" s="89"/>
      <c r="F59" s="89"/>
      <c r="G59" s="89"/>
      <c r="H59" s="128"/>
      <c r="I59" s="128"/>
      <c r="J59" s="89"/>
      <c r="K59" s="89"/>
      <c r="L59" s="89"/>
    </row>
    <row r="60" spans="1:13" ht="21" thickBot="1" x14ac:dyDescent="0.35">
      <c r="A60" s="2" t="s">
        <v>29</v>
      </c>
      <c r="B60" s="89"/>
      <c r="C60" s="89"/>
      <c r="D60" s="89"/>
      <c r="E60" s="89"/>
      <c r="F60" s="89"/>
      <c r="G60" s="89"/>
      <c r="H60" s="89"/>
      <c r="I60" s="89"/>
      <c r="J60" s="89"/>
      <c r="K60" s="89"/>
      <c r="L60" s="89"/>
    </row>
    <row r="61" spans="1:13" ht="21" thickBot="1" x14ac:dyDescent="0.35">
      <c r="A61" s="36" t="s">
        <v>3</v>
      </c>
      <c r="B61" s="10"/>
      <c r="C61" s="11"/>
      <c r="D61" s="11"/>
      <c r="E61" s="11"/>
      <c r="F61" s="12"/>
      <c r="G61" s="250" t="s">
        <v>4</v>
      </c>
      <c r="H61" s="251"/>
      <c r="I61" s="251"/>
      <c r="J61" s="251"/>
      <c r="K61" s="251"/>
      <c r="L61" s="251"/>
    </row>
    <row r="62" spans="1:13" ht="21" thickBot="1" x14ac:dyDescent="0.35">
      <c r="A62" s="56" t="s">
        <v>44</v>
      </c>
      <c r="B62" s="37">
        <v>2017</v>
      </c>
      <c r="C62" s="38">
        <v>2018</v>
      </c>
      <c r="D62" s="38">
        <v>2019</v>
      </c>
      <c r="E62" s="38">
        <v>2020</v>
      </c>
      <c r="F62" s="39">
        <v>2021</v>
      </c>
      <c r="G62" s="40">
        <v>2022</v>
      </c>
      <c r="H62" s="41">
        <v>2023</v>
      </c>
      <c r="I62" s="42">
        <v>2024</v>
      </c>
      <c r="J62" s="42">
        <v>2025</v>
      </c>
      <c r="K62" s="42">
        <v>2026</v>
      </c>
      <c r="L62" s="42">
        <v>2027</v>
      </c>
    </row>
    <row r="63" spans="1:13" ht="21" thickBot="1" x14ac:dyDescent="0.35">
      <c r="A63" s="246" t="s">
        <v>45</v>
      </c>
      <c r="B63" s="246"/>
      <c r="C63" s="246"/>
      <c r="D63" s="246"/>
      <c r="E63" s="246"/>
      <c r="F63" s="246"/>
      <c r="G63" s="246"/>
      <c r="H63" s="246"/>
      <c r="I63" s="246"/>
      <c r="J63" s="246"/>
      <c r="K63" s="246"/>
      <c r="L63" s="246"/>
    </row>
    <row r="64" spans="1:13" x14ac:dyDescent="0.2">
      <c r="A64" s="90" t="s">
        <v>46</v>
      </c>
      <c r="B64" s="13">
        <v>4.2287075640262239</v>
      </c>
      <c r="C64" s="14">
        <v>8.7142857142856975</v>
      </c>
      <c r="D64" s="14">
        <v>4.3495400788436278</v>
      </c>
      <c r="E64" s="14">
        <v>-0.78379159662839148</v>
      </c>
      <c r="F64" s="58">
        <v>18.5</v>
      </c>
      <c r="G64" s="61">
        <v>3.6</v>
      </c>
      <c r="H64" s="163">
        <v>-9.8000000000000007</v>
      </c>
      <c r="I64" s="163">
        <v>-2.1</v>
      </c>
      <c r="J64" s="163">
        <v>2.6</v>
      </c>
      <c r="K64" s="163">
        <v>3.45</v>
      </c>
      <c r="L64" s="163">
        <v>1.8</v>
      </c>
      <c r="M64" s="94"/>
    </row>
    <row r="65" spans="1:13" x14ac:dyDescent="0.2">
      <c r="A65" s="90" t="s">
        <v>47</v>
      </c>
      <c r="B65" s="13">
        <v>6.96</v>
      </c>
      <c r="C65" s="14">
        <v>11.42</v>
      </c>
      <c r="D65" s="14">
        <v>0.75</v>
      </c>
      <c r="E65" s="14">
        <v>-9.33</v>
      </c>
      <c r="F65" s="58">
        <v>16.399999999999999</v>
      </c>
      <c r="G65" s="61">
        <v>16</v>
      </c>
      <c r="H65" s="163">
        <v>5</v>
      </c>
      <c r="I65" s="163">
        <v>3.2</v>
      </c>
      <c r="J65" s="163">
        <v>2.5</v>
      </c>
      <c r="K65" s="163">
        <v>3</v>
      </c>
      <c r="L65" s="163">
        <v>1.1000000000000001</v>
      </c>
      <c r="M65" s="94"/>
    </row>
    <row r="66" spans="1:13" x14ac:dyDescent="0.2">
      <c r="A66" s="90" t="s">
        <v>48</v>
      </c>
      <c r="B66" s="13">
        <v>7.9</v>
      </c>
      <c r="C66" s="14">
        <v>7.6</v>
      </c>
      <c r="D66" s="14">
        <v>-3</v>
      </c>
      <c r="E66" s="14">
        <v>24.3</v>
      </c>
      <c r="F66" s="58">
        <v>53</v>
      </c>
      <c r="G66" s="61">
        <v>12.6</v>
      </c>
      <c r="H66" s="163">
        <v>-43.7</v>
      </c>
      <c r="I66" s="163">
        <v>-17.2</v>
      </c>
      <c r="J66" s="163">
        <v>4.0999999999999996</v>
      </c>
      <c r="K66" s="163">
        <v>-0.1</v>
      </c>
      <c r="L66" s="163">
        <v>-3.5</v>
      </c>
    </row>
    <row r="67" spans="1:13" ht="21" thickBot="1" x14ac:dyDescent="0.25">
      <c r="A67" s="90" t="s">
        <v>94</v>
      </c>
      <c r="B67" s="13">
        <v>8.7272926242066173</v>
      </c>
      <c r="C67" s="14">
        <v>26.817975944844253</v>
      </c>
      <c r="D67" s="14">
        <v>6.2962962962962887</v>
      </c>
      <c r="E67" s="14">
        <v>-9.5321055251368918</v>
      </c>
      <c r="F67" s="58">
        <v>4.5</v>
      </c>
      <c r="G67" s="61">
        <v>26.9</v>
      </c>
      <c r="H67" s="163">
        <v>-5.3</v>
      </c>
      <c r="I67" s="163">
        <v>1.1000000000000001</v>
      </c>
      <c r="J67" s="163">
        <v>-0.2</v>
      </c>
      <c r="K67" s="163">
        <v>0.5</v>
      </c>
      <c r="L67" s="163">
        <v>-0.6</v>
      </c>
    </row>
    <row r="68" spans="1:13" ht="21" thickBot="1" x14ac:dyDescent="0.35">
      <c r="A68" s="246" t="s">
        <v>49</v>
      </c>
      <c r="B68" s="246"/>
      <c r="C68" s="246"/>
      <c r="D68" s="246"/>
      <c r="E68" s="246"/>
      <c r="F68" s="246"/>
      <c r="G68" s="246"/>
      <c r="H68" s="246"/>
      <c r="I68" s="246"/>
      <c r="J68" s="246"/>
      <c r="K68" s="246"/>
      <c r="L68" s="246"/>
    </row>
    <row r="69" spans="1:13" x14ac:dyDescent="0.2">
      <c r="A69" s="90" t="s">
        <v>50</v>
      </c>
      <c r="B69" s="13">
        <v>20.148800485879125</v>
      </c>
      <c r="C69" s="14">
        <v>-20.346265638822182</v>
      </c>
      <c r="D69" s="14">
        <v>6.6952244962716234</v>
      </c>
      <c r="E69" s="14">
        <v>0.48369421589526951</v>
      </c>
      <c r="F69" s="58">
        <v>20.9</v>
      </c>
      <c r="G69" s="62">
        <v>6.6</v>
      </c>
      <c r="H69" s="161">
        <v>-8.6</v>
      </c>
      <c r="I69" s="161">
        <v>-2.9</v>
      </c>
      <c r="J69" s="161">
        <v>-1.3</v>
      </c>
      <c r="K69" s="161">
        <v>-3.3</v>
      </c>
      <c r="L69" s="161">
        <v>0.1</v>
      </c>
    </row>
    <row r="70" spans="1:13" x14ac:dyDescent="0.2">
      <c r="A70" s="90" t="s">
        <v>51</v>
      </c>
      <c r="B70" s="13">
        <v>17.279955621301802</v>
      </c>
      <c r="C70" s="14">
        <v>19.377217185652306</v>
      </c>
      <c r="D70" s="14">
        <v>-7.6933236478901046</v>
      </c>
      <c r="E70" s="14">
        <v>-15.431392187723569</v>
      </c>
      <c r="F70" s="58">
        <v>25.7</v>
      </c>
      <c r="G70" s="62">
        <v>37.4</v>
      </c>
      <c r="H70" s="161">
        <v>-8.6999999999999993</v>
      </c>
      <c r="I70" s="161">
        <v>-5.2</v>
      </c>
      <c r="J70" s="161">
        <v>-3.8</v>
      </c>
      <c r="K70" s="161">
        <v>0.4</v>
      </c>
      <c r="L70" s="161">
        <v>-0.2</v>
      </c>
    </row>
    <row r="71" spans="1:13" ht="21" thickBot="1" x14ac:dyDescent="0.25">
      <c r="A71" s="91" t="s">
        <v>52</v>
      </c>
      <c r="B71" s="63">
        <v>1.3129821106187656</v>
      </c>
      <c r="C71" s="15">
        <v>2.6567309249959425</v>
      </c>
      <c r="D71" s="15">
        <v>1.9567618747041049</v>
      </c>
      <c r="E71" s="15">
        <v>1.098901098901095</v>
      </c>
      <c r="F71" s="64">
        <v>2.2999999999999998</v>
      </c>
      <c r="G71" s="65">
        <v>1.5</v>
      </c>
      <c r="H71" s="162">
        <v>1.4</v>
      </c>
      <c r="I71" s="162">
        <v>1.2</v>
      </c>
      <c r="J71" s="162">
        <v>1.1000000000000001</v>
      </c>
      <c r="K71" s="162">
        <v>1.3</v>
      </c>
      <c r="L71" s="162">
        <v>-0.5</v>
      </c>
    </row>
    <row r="72" spans="1:13" ht="15.75" customHeight="1" x14ac:dyDescent="0.3">
      <c r="A72" s="78" t="s">
        <v>40</v>
      </c>
      <c r="B72" s="16"/>
      <c r="C72" s="89"/>
      <c r="D72" s="89"/>
      <c r="E72" s="16"/>
      <c r="F72" s="89"/>
      <c r="G72" s="89"/>
      <c r="H72" s="89"/>
      <c r="I72" s="89"/>
      <c r="J72" s="89"/>
      <c r="K72" s="89"/>
      <c r="L72" s="89"/>
    </row>
    <row r="73" spans="1:13" ht="13.5" customHeight="1" x14ac:dyDescent="0.2">
      <c r="A73" s="132" t="s">
        <v>53</v>
      </c>
    </row>
    <row r="74" spans="1:13" ht="15.75" customHeight="1" x14ac:dyDescent="0.3">
      <c r="A74" s="92" t="s">
        <v>95</v>
      </c>
      <c r="B74" s="133"/>
      <c r="C74" s="133"/>
      <c r="D74" s="133"/>
      <c r="E74" s="133"/>
      <c r="F74" s="133"/>
      <c r="G74" s="133"/>
      <c r="H74" s="89"/>
      <c r="I74" s="89"/>
      <c r="J74" s="89"/>
      <c r="K74" s="89"/>
      <c r="L74" s="89"/>
    </row>
    <row r="75" spans="1:13" x14ac:dyDescent="0.2">
      <c r="A75" s="2"/>
    </row>
    <row r="76" spans="1:13" x14ac:dyDescent="0.2">
      <c r="A76" s="2"/>
    </row>
    <row r="80" spans="1:13" ht="47.25" customHeight="1" x14ac:dyDescent="0.2">
      <c r="J80" s="23"/>
    </row>
    <row r="82" ht="66" customHeight="1" x14ac:dyDescent="0.2"/>
  </sheetData>
  <mergeCells count="16">
    <mergeCell ref="A63:L63"/>
    <mergeCell ref="A49:L49"/>
    <mergeCell ref="A68:L68"/>
    <mergeCell ref="G42:L42"/>
    <mergeCell ref="G5:L5"/>
    <mergeCell ref="G61:L61"/>
    <mergeCell ref="A28:L28"/>
    <mergeCell ref="A7:L7"/>
    <mergeCell ref="A44:L44"/>
    <mergeCell ref="A8:L8"/>
    <mergeCell ref="A10:L10"/>
    <mergeCell ref="A12:L12"/>
    <mergeCell ref="A16:L16"/>
    <mergeCell ref="A29:L29"/>
    <mergeCell ref="A34:L34"/>
    <mergeCell ref="A38:L38"/>
  </mergeCells>
  <phoneticPr fontId="32" type="noConversion"/>
  <printOptions horizontalCentered="1" verticalCentered="1" gridLines="1"/>
  <pageMargins left="0.25" right="0.25" top="0.75" bottom="0.75" header="0.3" footer="0.3"/>
  <pageSetup scale="48" orientation="portrait" r:id="rId1"/>
  <headerFooter alignWithMargins="0"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2FD8E6-55D8-4682-9A09-5F484CDA1835}">
  <dimension ref="A1:L63"/>
  <sheetViews>
    <sheetView zoomScale="70" zoomScaleNormal="70" workbookViewId="0">
      <selection activeCell="L3" sqref="L3"/>
    </sheetView>
  </sheetViews>
  <sheetFormatPr defaultColWidth="9.140625" defaultRowHeight="15" x14ac:dyDescent="0.25"/>
  <cols>
    <col min="1" max="1" width="60.140625" style="197" customWidth="1"/>
    <col min="2" max="3" width="15" style="197" customWidth="1"/>
    <col min="4" max="4" width="14.85546875" style="197" customWidth="1"/>
    <col min="5" max="12" width="15.85546875" style="197" customWidth="1"/>
    <col min="13" max="16384" width="9.140625" style="197"/>
  </cols>
  <sheetData>
    <row r="1" spans="1:12" s="191" customFormat="1" ht="20.25" x14ac:dyDescent="0.2">
      <c r="A1" s="190" t="s">
        <v>0</v>
      </c>
      <c r="B1" s="190"/>
      <c r="C1" s="190"/>
      <c r="D1" s="190"/>
    </row>
    <row r="2" spans="1:12" s="191" customFormat="1" ht="20.25" x14ac:dyDescent="0.2">
      <c r="A2" s="190"/>
      <c r="B2" s="190"/>
      <c r="C2" s="190"/>
      <c r="D2" s="190"/>
    </row>
    <row r="3" spans="1:12" s="191" customFormat="1" ht="20.25" x14ac:dyDescent="0.2">
      <c r="A3" s="192" t="s">
        <v>54</v>
      </c>
      <c r="B3" s="192"/>
      <c r="C3" s="192"/>
      <c r="D3" s="192"/>
      <c r="E3" s="193"/>
      <c r="F3" s="193"/>
      <c r="G3" s="193"/>
      <c r="H3" s="193"/>
      <c r="I3" s="193"/>
      <c r="J3" s="193"/>
      <c r="K3" s="193"/>
    </row>
    <row r="4" spans="1:12" ht="20.25" x14ac:dyDescent="0.3">
      <c r="A4" s="194" t="s">
        <v>55</v>
      </c>
      <c r="B4" s="195"/>
      <c r="C4" s="195"/>
      <c r="D4" s="195"/>
      <c r="E4" s="196"/>
      <c r="F4" s="196"/>
      <c r="G4" s="196"/>
      <c r="H4" s="196"/>
      <c r="I4" s="196"/>
      <c r="J4" s="196"/>
      <c r="K4" s="196"/>
      <c r="L4" s="196"/>
    </row>
    <row r="5" spans="1:12" ht="20.25" x14ac:dyDescent="0.25">
      <c r="A5" s="198" t="s">
        <v>56</v>
      </c>
      <c r="B5" s="198"/>
      <c r="C5" s="198"/>
      <c r="D5" s="199"/>
      <c r="E5" s="200" t="s">
        <v>57</v>
      </c>
      <c r="F5" s="200" t="s">
        <v>57</v>
      </c>
      <c r="G5" s="263" t="s">
        <v>22</v>
      </c>
      <c r="H5" s="264"/>
      <c r="I5" s="264"/>
      <c r="J5" s="264"/>
      <c r="K5" s="264"/>
      <c r="L5" s="265"/>
    </row>
    <row r="6" spans="1:12" ht="20.25" x14ac:dyDescent="0.3">
      <c r="A6" s="201"/>
      <c r="B6" s="202">
        <v>2017</v>
      </c>
      <c r="C6" s="203">
        <v>2018</v>
      </c>
      <c r="D6" s="204">
        <v>2019</v>
      </c>
      <c r="E6" s="205">
        <v>2020</v>
      </c>
      <c r="F6" s="205">
        <v>2021</v>
      </c>
      <c r="G6" s="206">
        <v>2022</v>
      </c>
      <c r="H6" s="206">
        <v>2023</v>
      </c>
      <c r="I6" s="206">
        <v>2024</v>
      </c>
      <c r="J6" s="206">
        <v>2025</v>
      </c>
      <c r="K6" s="207">
        <v>2026</v>
      </c>
      <c r="L6" s="207">
        <v>2027</v>
      </c>
    </row>
    <row r="7" spans="1:12" ht="20.25" x14ac:dyDescent="0.3">
      <c r="A7" s="208" t="s">
        <v>101</v>
      </c>
      <c r="B7" s="209">
        <v>1246.3</v>
      </c>
      <c r="C7" s="209">
        <v>1267.3</v>
      </c>
      <c r="D7" s="209">
        <v>1285.7</v>
      </c>
      <c r="E7" s="26">
        <v>1306.4000000000001</v>
      </c>
      <c r="F7" s="26">
        <v>1321.3</v>
      </c>
      <c r="G7" s="26">
        <v>1343.5</v>
      </c>
      <c r="H7" s="27">
        <v>1366.2</v>
      </c>
      <c r="I7" s="26">
        <v>1388.9</v>
      </c>
      <c r="J7" s="26">
        <v>1409.7</v>
      </c>
      <c r="K7" s="26">
        <v>1431.5</v>
      </c>
      <c r="L7" s="26">
        <v>1454.4</v>
      </c>
    </row>
    <row r="8" spans="1:12" ht="20.25" x14ac:dyDescent="0.3">
      <c r="A8" s="208" t="s">
        <v>107</v>
      </c>
      <c r="B8" s="209">
        <v>0.90375857671989301</v>
      </c>
      <c r="C8" s="209">
        <v>1.6856583045690599</v>
      </c>
      <c r="D8" s="209">
        <v>1.4490112021411594</v>
      </c>
      <c r="E8" s="210">
        <v>1.6114181481301726</v>
      </c>
      <c r="F8" s="210">
        <v>1.1348353080346207</v>
      </c>
      <c r="G8" s="210">
        <v>1.6837607241353636</v>
      </c>
      <c r="H8" s="211">
        <v>1.6876041591599389</v>
      </c>
      <c r="I8" s="210">
        <v>1.6599460709619818</v>
      </c>
      <c r="J8" s="210">
        <v>1.5011106940257202</v>
      </c>
      <c r="K8" s="210">
        <v>1.5437398138638647</v>
      </c>
      <c r="L8" s="210">
        <v>1.6052141382631113</v>
      </c>
    </row>
    <row r="9" spans="1:12" ht="20.25" x14ac:dyDescent="0.3">
      <c r="A9" s="208" t="s">
        <v>102</v>
      </c>
      <c r="B9" s="209">
        <v>1.1000000000000001</v>
      </c>
      <c r="C9" s="209">
        <v>11.7</v>
      </c>
      <c r="D9" s="209">
        <v>9.6</v>
      </c>
      <c r="E9" s="28">
        <v>12.3</v>
      </c>
      <c r="F9" s="28">
        <v>6.1</v>
      </c>
      <c r="G9" s="28">
        <v>13.7</v>
      </c>
      <c r="H9" s="29">
        <v>14.1</v>
      </c>
      <c r="I9" s="28">
        <v>14.1</v>
      </c>
      <c r="J9" s="28">
        <v>12.3</v>
      </c>
      <c r="K9" s="28">
        <v>13.4</v>
      </c>
      <c r="L9" s="28">
        <v>14.7</v>
      </c>
    </row>
    <row r="10" spans="1:12" ht="20.25" x14ac:dyDescent="0.3">
      <c r="A10" s="208" t="s">
        <v>103</v>
      </c>
      <c r="B10" s="209">
        <v>16.3</v>
      </c>
      <c r="C10" s="209">
        <v>15.9</v>
      </c>
      <c r="D10" s="209">
        <v>15.3</v>
      </c>
      <c r="E10" s="28">
        <v>15.6</v>
      </c>
      <c r="F10" s="28">
        <v>15.8</v>
      </c>
      <c r="G10" s="28">
        <v>15.8</v>
      </c>
      <c r="H10" s="29">
        <v>16.100000000000001</v>
      </c>
      <c r="I10" s="28">
        <v>16.3</v>
      </c>
      <c r="J10" s="28">
        <v>16.399999999999999</v>
      </c>
      <c r="K10" s="28">
        <v>16.5</v>
      </c>
      <c r="L10" s="28">
        <v>16.600000000000001</v>
      </c>
    </row>
    <row r="11" spans="1:12" ht="20.25" x14ac:dyDescent="0.3">
      <c r="A11" s="208" t="s">
        <v>104</v>
      </c>
      <c r="B11" s="209">
        <v>6.2</v>
      </c>
      <c r="C11" s="209">
        <v>6.6</v>
      </c>
      <c r="D11" s="209">
        <v>6.5</v>
      </c>
      <c r="E11" s="28">
        <v>7.2</v>
      </c>
      <c r="F11" s="28">
        <v>7.1</v>
      </c>
      <c r="G11" s="28">
        <v>7.3</v>
      </c>
      <c r="H11" s="29">
        <v>7.5</v>
      </c>
      <c r="I11" s="28">
        <v>7.7</v>
      </c>
      <c r="J11" s="28">
        <v>7.9</v>
      </c>
      <c r="K11" s="28">
        <v>8.1</v>
      </c>
      <c r="L11" s="28">
        <v>8.3000000000000007</v>
      </c>
    </row>
    <row r="12" spans="1:12" ht="20.25" x14ac:dyDescent="0.3">
      <c r="A12" s="208" t="s">
        <v>105</v>
      </c>
      <c r="B12" s="209">
        <v>10.1</v>
      </c>
      <c r="C12" s="209">
        <v>9.3000000000000007</v>
      </c>
      <c r="D12" s="209">
        <v>8.8000000000000007</v>
      </c>
      <c r="E12" s="28">
        <v>8.4</v>
      </c>
      <c r="F12" s="28">
        <v>8.6999999999999993</v>
      </c>
      <c r="G12" s="28">
        <v>8.6</v>
      </c>
      <c r="H12" s="29">
        <v>8.6</v>
      </c>
      <c r="I12" s="28">
        <v>8.6</v>
      </c>
      <c r="J12" s="28">
        <v>8.6</v>
      </c>
      <c r="K12" s="28">
        <v>8.4</v>
      </c>
      <c r="L12" s="28">
        <v>8.3000000000000007</v>
      </c>
    </row>
    <row r="13" spans="1:12" ht="19.5" customHeight="1" x14ac:dyDescent="0.3">
      <c r="A13" s="208" t="s">
        <v>106</v>
      </c>
      <c r="B13" s="209">
        <v>471.2</v>
      </c>
      <c r="C13" s="209">
        <v>482.7</v>
      </c>
      <c r="D13" s="209">
        <v>489.1</v>
      </c>
      <c r="E13" s="28">
        <v>496.7</v>
      </c>
      <c r="F13" s="28">
        <v>502.4</v>
      </c>
      <c r="G13" s="28">
        <v>510.8</v>
      </c>
      <c r="H13" s="28">
        <v>519.70000000000005</v>
      </c>
      <c r="I13" s="28">
        <v>528.5</v>
      </c>
      <c r="J13" s="28">
        <v>536.6</v>
      </c>
      <c r="K13" s="28">
        <v>545.1</v>
      </c>
      <c r="L13" s="28">
        <v>554.1</v>
      </c>
    </row>
    <row r="14" spans="1:12" ht="20.25" x14ac:dyDescent="0.3">
      <c r="A14" s="208" t="s">
        <v>110</v>
      </c>
      <c r="B14" s="209">
        <v>7.5</v>
      </c>
      <c r="C14" s="209">
        <v>11.6</v>
      </c>
      <c r="D14" s="209">
        <v>6.3</v>
      </c>
      <c r="E14" s="28">
        <v>7.7</v>
      </c>
      <c r="F14" s="28">
        <v>5.6</v>
      </c>
      <c r="G14" s="28">
        <v>8.5</v>
      </c>
      <c r="H14" s="28">
        <v>8.8000000000000007</v>
      </c>
      <c r="I14" s="28">
        <v>8.8000000000000007</v>
      </c>
      <c r="J14" s="28">
        <v>8.1</v>
      </c>
      <c r="K14" s="28">
        <v>8.5</v>
      </c>
      <c r="L14" s="28">
        <v>9</v>
      </c>
    </row>
    <row r="15" spans="1:12" ht="20.25" x14ac:dyDescent="0.3">
      <c r="A15" s="212"/>
      <c r="B15" s="212"/>
      <c r="C15" s="213"/>
      <c r="D15" s="212"/>
      <c r="E15" s="212"/>
      <c r="F15" s="212"/>
      <c r="G15" s="212"/>
      <c r="H15" s="212"/>
      <c r="I15" s="212"/>
      <c r="J15" s="212"/>
      <c r="K15" s="212"/>
      <c r="L15" s="212"/>
    </row>
    <row r="16" spans="1:12" ht="20.25" x14ac:dyDescent="0.3">
      <c r="A16" s="214" t="s">
        <v>58</v>
      </c>
      <c r="B16" s="215">
        <v>2017</v>
      </c>
      <c r="C16" s="216">
        <v>2018</v>
      </c>
      <c r="D16" s="217">
        <v>2019</v>
      </c>
      <c r="E16" s="205">
        <v>2020</v>
      </c>
      <c r="F16" s="205">
        <v>2021</v>
      </c>
      <c r="G16" s="206">
        <v>2022</v>
      </c>
      <c r="H16" s="206">
        <v>2023</v>
      </c>
      <c r="I16" s="206">
        <v>2024</v>
      </c>
      <c r="J16" s="206">
        <v>2025</v>
      </c>
      <c r="K16" s="207">
        <v>2026</v>
      </c>
      <c r="L16" s="207">
        <v>2027</v>
      </c>
    </row>
    <row r="17" spans="1:12" ht="20.25" x14ac:dyDescent="0.3">
      <c r="A17" s="218" t="s">
        <v>59</v>
      </c>
      <c r="B17" s="219">
        <v>78.7</v>
      </c>
      <c r="C17" s="219">
        <v>79.2</v>
      </c>
      <c r="D17" s="219">
        <v>79.7</v>
      </c>
      <c r="E17" s="30">
        <v>79.599999999999994</v>
      </c>
      <c r="F17" s="31">
        <v>79</v>
      </c>
      <c r="G17" s="31">
        <v>78.8</v>
      </c>
      <c r="H17" s="30">
        <v>79.3</v>
      </c>
      <c r="I17" s="31">
        <v>79.5</v>
      </c>
      <c r="J17" s="31">
        <v>80</v>
      </c>
      <c r="K17" s="31">
        <v>80.400000000000006</v>
      </c>
      <c r="L17" s="31">
        <v>81.099999999999994</v>
      </c>
    </row>
    <row r="18" spans="1:12" ht="20.25" x14ac:dyDescent="0.3">
      <c r="A18" s="218" t="s">
        <v>60</v>
      </c>
      <c r="B18" s="220">
        <v>79.099999999999994</v>
      </c>
      <c r="C18" s="220">
        <v>80.2</v>
      </c>
      <c r="D18" s="220">
        <v>80</v>
      </c>
      <c r="E18" s="32">
        <v>79.3</v>
      </c>
      <c r="F18" s="33">
        <v>81.5</v>
      </c>
      <c r="G18" s="33">
        <v>80.900000000000006</v>
      </c>
      <c r="H18" s="32">
        <v>79.8</v>
      </c>
      <c r="I18" s="33">
        <v>79.5</v>
      </c>
      <c r="J18" s="33">
        <v>79.099999999999994</v>
      </c>
      <c r="K18" s="33">
        <v>78.7</v>
      </c>
      <c r="L18" s="33">
        <v>78.599999999999994</v>
      </c>
    </row>
    <row r="19" spans="1:12" ht="20.25" x14ac:dyDescent="0.3">
      <c r="A19" s="218" t="s">
        <v>61</v>
      </c>
      <c r="B19" s="220">
        <v>69.2</v>
      </c>
      <c r="C19" s="220">
        <v>71.900000000000006</v>
      </c>
      <c r="D19" s="220">
        <v>74.599999999999994</v>
      </c>
      <c r="E19" s="32">
        <v>77</v>
      </c>
      <c r="F19" s="33">
        <v>77.8</v>
      </c>
      <c r="G19" s="33">
        <v>79.2</v>
      </c>
      <c r="H19" s="32">
        <v>80.599999999999994</v>
      </c>
      <c r="I19" s="33">
        <v>81.7</v>
      </c>
      <c r="J19" s="33">
        <v>82.1</v>
      </c>
      <c r="K19" s="33">
        <v>82.2</v>
      </c>
      <c r="L19" s="33">
        <v>81.7</v>
      </c>
    </row>
    <row r="20" spans="1:12" ht="20.25" x14ac:dyDescent="0.3">
      <c r="A20" s="218" t="s">
        <v>62</v>
      </c>
      <c r="B20" s="220">
        <v>68.7</v>
      </c>
      <c r="C20" s="220">
        <v>69.599999999999994</v>
      </c>
      <c r="D20" s="220">
        <v>70.900000000000006</v>
      </c>
      <c r="E20" s="32">
        <v>70.8</v>
      </c>
      <c r="F20" s="33">
        <v>72.599999999999994</v>
      </c>
      <c r="G20" s="33">
        <v>73.7</v>
      </c>
      <c r="H20" s="32">
        <v>74.900000000000006</v>
      </c>
      <c r="I20" s="33">
        <v>75.8</v>
      </c>
      <c r="J20" s="33">
        <v>77.8</v>
      </c>
      <c r="K20" s="33">
        <v>80</v>
      </c>
      <c r="L20" s="33">
        <v>81.400000000000006</v>
      </c>
    </row>
    <row r="21" spans="1:12" ht="20.25" x14ac:dyDescent="0.3">
      <c r="A21" s="218" t="s">
        <v>63</v>
      </c>
      <c r="B21" s="220">
        <v>77.5</v>
      </c>
      <c r="C21" s="220">
        <v>77</v>
      </c>
      <c r="D21" s="220">
        <v>78.2</v>
      </c>
      <c r="E21" s="32">
        <v>78.900000000000006</v>
      </c>
      <c r="F21" s="33">
        <v>79.7</v>
      </c>
      <c r="G21" s="33">
        <v>80.2</v>
      </c>
      <c r="H21" s="32">
        <v>81.099999999999994</v>
      </c>
      <c r="I21" s="33">
        <v>82.1</v>
      </c>
      <c r="J21" s="33">
        <v>82.1</v>
      </c>
      <c r="K21" s="33">
        <v>81.900000000000006</v>
      </c>
      <c r="L21" s="33">
        <v>83.2</v>
      </c>
    </row>
    <row r="22" spans="1:12" ht="20.25" x14ac:dyDescent="0.3">
      <c r="A22" s="218" t="s">
        <v>64</v>
      </c>
      <c r="B22" s="220">
        <v>102.5</v>
      </c>
      <c r="C22" s="220">
        <v>100.1</v>
      </c>
      <c r="D22" s="220">
        <v>98.1</v>
      </c>
      <c r="E22" s="32">
        <v>97.4</v>
      </c>
      <c r="F22" s="33">
        <v>97.3</v>
      </c>
      <c r="G22" s="33">
        <v>98.1</v>
      </c>
      <c r="H22" s="32">
        <v>97.6</v>
      </c>
      <c r="I22" s="33">
        <v>98</v>
      </c>
      <c r="J22" s="33">
        <v>98</v>
      </c>
      <c r="K22" s="33">
        <v>99</v>
      </c>
      <c r="L22" s="33">
        <v>100</v>
      </c>
    </row>
    <row r="23" spans="1:12" ht="20.25" x14ac:dyDescent="0.3">
      <c r="A23" s="218" t="s">
        <v>65</v>
      </c>
      <c r="B23" s="220">
        <v>114.3</v>
      </c>
      <c r="C23" s="220">
        <v>114</v>
      </c>
      <c r="D23" s="220">
        <v>113</v>
      </c>
      <c r="E23" s="32">
        <v>113.8</v>
      </c>
      <c r="F23" s="33">
        <v>114.3</v>
      </c>
      <c r="G23" s="33">
        <v>115.1</v>
      </c>
      <c r="H23" s="32">
        <v>116.6</v>
      </c>
      <c r="I23" s="33">
        <v>116.2</v>
      </c>
      <c r="J23" s="33">
        <v>115.4</v>
      </c>
      <c r="K23" s="33">
        <v>115.6</v>
      </c>
      <c r="L23" s="33">
        <v>116.6</v>
      </c>
    </row>
    <row r="24" spans="1:12" ht="20.25" x14ac:dyDescent="0.3">
      <c r="A24" s="218" t="s">
        <v>66</v>
      </c>
      <c r="B24" s="220">
        <v>104.6</v>
      </c>
      <c r="C24" s="220">
        <v>107.8</v>
      </c>
      <c r="D24" s="220">
        <v>110.8</v>
      </c>
      <c r="E24" s="32">
        <v>115.8</v>
      </c>
      <c r="F24" s="33">
        <v>114.8</v>
      </c>
      <c r="G24" s="33">
        <v>119</v>
      </c>
      <c r="H24" s="32">
        <v>122.2</v>
      </c>
      <c r="I24" s="33">
        <v>125.6</v>
      </c>
      <c r="J24" s="33">
        <v>128</v>
      </c>
      <c r="K24" s="33">
        <v>128.69999999999999</v>
      </c>
      <c r="L24" s="33">
        <v>129.6</v>
      </c>
    </row>
    <row r="25" spans="1:12" ht="20.25" x14ac:dyDescent="0.3">
      <c r="A25" s="218" t="s">
        <v>67</v>
      </c>
      <c r="B25" s="220">
        <v>95.3</v>
      </c>
      <c r="C25" s="220">
        <v>96.6</v>
      </c>
      <c r="D25" s="220">
        <v>98.2</v>
      </c>
      <c r="E25" s="32">
        <v>101.8</v>
      </c>
      <c r="F25" s="33">
        <v>102.8</v>
      </c>
      <c r="G25" s="33">
        <v>106.7</v>
      </c>
      <c r="H25" s="32">
        <v>111.2</v>
      </c>
      <c r="I25" s="33">
        <v>116.1</v>
      </c>
      <c r="J25" s="33">
        <v>120.2</v>
      </c>
      <c r="K25" s="33">
        <v>125.1</v>
      </c>
      <c r="L25" s="33">
        <v>129.4</v>
      </c>
    </row>
    <row r="26" spans="1:12" ht="20.25" x14ac:dyDescent="0.3">
      <c r="A26" s="218" t="s">
        <v>68</v>
      </c>
      <c r="B26" s="220">
        <v>87.7</v>
      </c>
      <c r="C26" s="220">
        <v>90.1</v>
      </c>
      <c r="D26" s="220">
        <v>91.3</v>
      </c>
      <c r="E26" s="32">
        <v>93.2</v>
      </c>
      <c r="F26" s="33">
        <v>93.9</v>
      </c>
      <c r="G26" s="33">
        <v>96</v>
      </c>
      <c r="H26" s="32">
        <v>98.8</v>
      </c>
      <c r="I26" s="33">
        <v>100.8</v>
      </c>
      <c r="J26" s="33">
        <v>103.7</v>
      </c>
      <c r="K26" s="33">
        <v>107.1</v>
      </c>
      <c r="L26" s="33">
        <v>111.1</v>
      </c>
    </row>
    <row r="27" spans="1:12" ht="20.25" x14ac:dyDescent="0.3">
      <c r="A27" s="218" t="s">
        <v>69</v>
      </c>
      <c r="B27" s="220">
        <v>86.4</v>
      </c>
      <c r="C27" s="220">
        <v>85.2</v>
      </c>
      <c r="D27" s="220">
        <v>83.9</v>
      </c>
      <c r="E27" s="32">
        <v>84</v>
      </c>
      <c r="F27" s="33">
        <v>86.4</v>
      </c>
      <c r="G27" s="33">
        <v>87.2</v>
      </c>
      <c r="H27" s="32">
        <v>88</v>
      </c>
      <c r="I27" s="33">
        <v>90.6</v>
      </c>
      <c r="J27" s="33">
        <v>93.1</v>
      </c>
      <c r="K27" s="33">
        <v>95.1</v>
      </c>
      <c r="L27" s="33">
        <v>97.2</v>
      </c>
    </row>
    <row r="28" spans="1:12" ht="20.25" x14ac:dyDescent="0.3">
      <c r="A28" s="218" t="s">
        <v>70</v>
      </c>
      <c r="B28" s="220">
        <v>81.599999999999994</v>
      </c>
      <c r="C28" s="220">
        <v>82.6</v>
      </c>
      <c r="D28" s="220">
        <v>83.2</v>
      </c>
      <c r="E28" s="32">
        <v>83.1</v>
      </c>
      <c r="F28" s="33">
        <v>83.9</v>
      </c>
      <c r="G28" s="33">
        <v>83.2</v>
      </c>
      <c r="H28" s="32">
        <v>82.4</v>
      </c>
      <c r="I28" s="33">
        <v>81.400000000000006</v>
      </c>
      <c r="J28" s="33">
        <v>81.599999999999994</v>
      </c>
      <c r="K28" s="33">
        <v>82.1</v>
      </c>
      <c r="L28" s="33">
        <v>82.8</v>
      </c>
    </row>
    <row r="29" spans="1:12" ht="20.25" x14ac:dyDescent="0.3">
      <c r="A29" s="218" t="s">
        <v>71</v>
      </c>
      <c r="B29" s="220">
        <v>65</v>
      </c>
      <c r="C29" s="220">
        <v>69.099999999999994</v>
      </c>
      <c r="D29" s="220">
        <v>72.099999999999994</v>
      </c>
      <c r="E29" s="32">
        <v>73.900000000000006</v>
      </c>
      <c r="F29" s="33">
        <v>74.900000000000006</v>
      </c>
      <c r="G29" s="33">
        <v>75.900000000000006</v>
      </c>
      <c r="H29" s="32">
        <v>77</v>
      </c>
      <c r="I29" s="33">
        <v>77.599999999999994</v>
      </c>
      <c r="J29" s="33">
        <v>77.099999999999994</v>
      </c>
      <c r="K29" s="33">
        <v>76.5</v>
      </c>
      <c r="L29" s="33">
        <v>75.7</v>
      </c>
    </row>
    <row r="30" spans="1:12" ht="20.25" x14ac:dyDescent="0.3">
      <c r="A30" s="218" t="s">
        <v>72</v>
      </c>
      <c r="B30" s="220">
        <v>48.2</v>
      </c>
      <c r="C30" s="220">
        <v>50.2</v>
      </c>
      <c r="D30" s="220">
        <v>52.5</v>
      </c>
      <c r="E30" s="32">
        <v>55.2</v>
      </c>
      <c r="F30" s="33">
        <v>56.4</v>
      </c>
      <c r="G30" s="33">
        <v>59.6</v>
      </c>
      <c r="H30" s="32">
        <v>62</v>
      </c>
      <c r="I30" s="33">
        <v>64.599999999999994</v>
      </c>
      <c r="J30" s="33">
        <v>67.2</v>
      </c>
      <c r="K30" s="33">
        <v>69.3</v>
      </c>
      <c r="L30" s="33">
        <v>70.3</v>
      </c>
    </row>
    <row r="31" spans="1:12" ht="20.25" x14ac:dyDescent="0.3">
      <c r="A31" s="218" t="s">
        <v>73</v>
      </c>
      <c r="B31" s="220">
        <v>31.4</v>
      </c>
      <c r="C31" s="220">
        <v>34.700000000000003</v>
      </c>
      <c r="D31" s="220">
        <v>37.799999999999997</v>
      </c>
      <c r="E31" s="32">
        <v>40.1</v>
      </c>
      <c r="F31" s="33">
        <v>41.2</v>
      </c>
      <c r="G31" s="33">
        <v>42.7</v>
      </c>
      <c r="H31" s="32">
        <v>45.2</v>
      </c>
      <c r="I31" s="33">
        <v>48.1</v>
      </c>
      <c r="J31" s="33">
        <v>49.7</v>
      </c>
      <c r="K31" s="33">
        <v>51.5</v>
      </c>
      <c r="L31" s="33">
        <v>54.4</v>
      </c>
    </row>
    <row r="32" spans="1:12" ht="20.25" x14ac:dyDescent="0.3">
      <c r="A32" s="218" t="s">
        <v>74</v>
      </c>
      <c r="B32" s="220">
        <v>22.2</v>
      </c>
      <c r="C32" s="220">
        <v>23.5</v>
      </c>
      <c r="D32" s="220">
        <v>24.9</v>
      </c>
      <c r="E32" s="32">
        <v>25.8</v>
      </c>
      <c r="F32" s="33">
        <v>26.8</v>
      </c>
      <c r="G32" s="33">
        <v>28.4</v>
      </c>
      <c r="H32" s="32">
        <v>30.1</v>
      </c>
      <c r="I32" s="33">
        <v>30.9</v>
      </c>
      <c r="J32" s="33">
        <v>33.4</v>
      </c>
      <c r="K32" s="33">
        <v>35.700000000000003</v>
      </c>
      <c r="L32" s="33">
        <v>37.1</v>
      </c>
    </row>
    <row r="33" spans="1:12" ht="20.25" x14ac:dyDescent="0.3">
      <c r="A33" s="218" t="s">
        <v>75</v>
      </c>
      <c r="B33" s="220">
        <v>16.899999999999999</v>
      </c>
      <c r="C33" s="220">
        <v>17.399999999999999</v>
      </c>
      <c r="D33" s="220">
        <v>17.600000000000001</v>
      </c>
      <c r="E33" s="32">
        <v>17.7</v>
      </c>
      <c r="F33" s="33">
        <v>18.399999999999999</v>
      </c>
      <c r="G33" s="33">
        <v>19</v>
      </c>
      <c r="H33" s="32">
        <v>19.2</v>
      </c>
      <c r="I33" s="33">
        <v>19.899999999999999</v>
      </c>
      <c r="J33" s="33">
        <v>20.5</v>
      </c>
      <c r="K33" s="33">
        <v>21.4</v>
      </c>
      <c r="L33" s="33">
        <v>22.6</v>
      </c>
    </row>
    <row r="34" spans="1:12" ht="20.25" x14ac:dyDescent="0.3">
      <c r="A34" s="218" t="s">
        <v>76</v>
      </c>
      <c r="B34" s="220">
        <v>11.1</v>
      </c>
      <c r="C34" s="220">
        <v>11.6</v>
      </c>
      <c r="D34" s="220">
        <v>11.8</v>
      </c>
      <c r="E34" s="32">
        <v>11.8</v>
      </c>
      <c r="F34" s="33">
        <v>12.2</v>
      </c>
      <c r="G34" s="33">
        <v>12.3</v>
      </c>
      <c r="H34" s="32">
        <v>12.2</v>
      </c>
      <c r="I34" s="33">
        <v>12.4</v>
      </c>
      <c r="J34" s="33">
        <v>12.7</v>
      </c>
      <c r="K34" s="33">
        <v>12.6</v>
      </c>
      <c r="L34" s="33">
        <v>13</v>
      </c>
    </row>
    <row r="35" spans="1:12" ht="20.25" x14ac:dyDescent="0.3">
      <c r="A35" s="218" t="s">
        <v>77</v>
      </c>
      <c r="B35" s="220">
        <v>5.9</v>
      </c>
      <c r="C35" s="220">
        <v>6.3</v>
      </c>
      <c r="D35" s="220">
        <v>6.8</v>
      </c>
      <c r="E35" s="32">
        <v>7</v>
      </c>
      <c r="F35" s="33">
        <v>7.1</v>
      </c>
      <c r="G35" s="33">
        <v>7.2</v>
      </c>
      <c r="H35" s="32">
        <v>7.4</v>
      </c>
      <c r="I35" s="33">
        <v>7.6</v>
      </c>
      <c r="J35" s="33">
        <v>7.8</v>
      </c>
      <c r="K35" s="33">
        <v>8.1</v>
      </c>
      <c r="L35" s="33">
        <v>8.1999999999999993</v>
      </c>
    </row>
    <row r="36" spans="1:12" ht="20.25" x14ac:dyDescent="0.3">
      <c r="A36" s="218" t="s">
        <v>78</v>
      </c>
      <c r="B36" s="220">
        <v>0.2</v>
      </c>
      <c r="C36" s="220">
        <v>0.3</v>
      </c>
      <c r="D36" s="220">
        <v>0.3</v>
      </c>
      <c r="E36" s="32">
        <v>0.3</v>
      </c>
      <c r="F36" s="33">
        <v>0.3</v>
      </c>
      <c r="G36" s="33">
        <v>0.4</v>
      </c>
      <c r="H36" s="32">
        <v>0.4</v>
      </c>
      <c r="I36" s="33">
        <v>0.4</v>
      </c>
      <c r="J36" s="33">
        <v>0.4</v>
      </c>
      <c r="K36" s="33">
        <v>0.4</v>
      </c>
      <c r="L36" s="33">
        <v>0.4</v>
      </c>
    </row>
    <row r="37" spans="1:12" ht="20.25" x14ac:dyDescent="0.3">
      <c r="A37" s="221" t="s">
        <v>79</v>
      </c>
      <c r="B37" s="34">
        <v>1246.3</v>
      </c>
      <c r="C37" s="34">
        <v>1267.3</v>
      </c>
      <c r="D37" s="34">
        <v>1285.7</v>
      </c>
      <c r="E37" s="35">
        <v>1306.4000000000001</v>
      </c>
      <c r="F37" s="35">
        <v>1321.3</v>
      </c>
      <c r="G37" s="35">
        <v>1343.5</v>
      </c>
      <c r="H37" s="35">
        <v>1366.2</v>
      </c>
      <c r="I37" s="35">
        <v>1388.9</v>
      </c>
      <c r="J37" s="35">
        <v>1409.7</v>
      </c>
      <c r="K37" s="35">
        <v>1431.5</v>
      </c>
      <c r="L37" s="35">
        <v>1454.4</v>
      </c>
    </row>
    <row r="38" spans="1:12" ht="20.25" x14ac:dyDescent="0.3">
      <c r="A38" s="222"/>
      <c r="B38" s="223"/>
      <c r="C38" s="223"/>
      <c r="D38" s="223"/>
      <c r="E38" s="111"/>
      <c r="F38" s="111"/>
      <c r="G38" s="111"/>
      <c r="H38" s="111"/>
      <c r="I38" s="111"/>
      <c r="J38" s="111"/>
      <c r="K38" s="111"/>
      <c r="L38" s="111"/>
    </row>
    <row r="39" spans="1:12" ht="20.25" x14ac:dyDescent="0.25">
      <c r="A39" s="224" t="s">
        <v>80</v>
      </c>
      <c r="B39" s="220">
        <v>81.5</v>
      </c>
      <c r="C39" s="220">
        <v>83.4</v>
      </c>
      <c r="D39" s="220">
        <v>85.1</v>
      </c>
      <c r="E39" s="33">
        <v>86.7</v>
      </c>
      <c r="F39" s="33">
        <v>89.1</v>
      </c>
      <c r="G39" s="33">
        <v>90.6</v>
      </c>
      <c r="H39" s="33">
        <v>93.1</v>
      </c>
      <c r="I39" s="33">
        <v>95.5</v>
      </c>
      <c r="J39" s="33">
        <v>97</v>
      </c>
      <c r="K39" s="33">
        <v>98.1</v>
      </c>
      <c r="L39" s="33">
        <v>99.2</v>
      </c>
    </row>
    <row r="40" spans="1:12" ht="20.25" x14ac:dyDescent="0.25">
      <c r="A40" s="224" t="s">
        <v>81</v>
      </c>
      <c r="B40" s="220">
        <v>173.3</v>
      </c>
      <c r="C40" s="220">
        <v>177.7</v>
      </c>
      <c r="D40" s="220">
        <v>180.7</v>
      </c>
      <c r="E40" s="33">
        <v>182.9</v>
      </c>
      <c r="F40" s="33">
        <v>186.2</v>
      </c>
      <c r="G40" s="33">
        <v>188.3</v>
      </c>
      <c r="H40" s="33">
        <v>190.5</v>
      </c>
      <c r="I40" s="33">
        <v>192</v>
      </c>
      <c r="J40" s="33">
        <v>192.8</v>
      </c>
      <c r="K40" s="33">
        <v>193.5</v>
      </c>
      <c r="L40" s="33">
        <v>194.3</v>
      </c>
    </row>
    <row r="41" spans="1:12" ht="20.25" x14ac:dyDescent="0.25">
      <c r="A41" s="224" t="s">
        <v>82</v>
      </c>
      <c r="B41" s="220">
        <v>883.4</v>
      </c>
      <c r="C41" s="220">
        <v>892.2</v>
      </c>
      <c r="D41" s="220">
        <v>899.7</v>
      </c>
      <c r="E41" s="33">
        <v>912.7</v>
      </c>
      <c r="F41" s="33">
        <v>920.5</v>
      </c>
      <c r="G41" s="33">
        <v>935.1</v>
      </c>
      <c r="H41" s="33">
        <v>949.8</v>
      </c>
      <c r="I41" s="33">
        <v>964.2</v>
      </c>
      <c r="J41" s="33">
        <v>976.9</v>
      </c>
      <c r="K41" s="33">
        <v>991.1</v>
      </c>
      <c r="L41" s="33">
        <v>1007</v>
      </c>
    </row>
    <row r="42" spans="1:12" ht="20.25" x14ac:dyDescent="0.25">
      <c r="A42" s="224" t="s">
        <v>83</v>
      </c>
      <c r="B42" s="220">
        <v>136</v>
      </c>
      <c r="C42" s="220">
        <v>143.9</v>
      </c>
      <c r="D42" s="220">
        <v>151.6</v>
      </c>
      <c r="E42" s="33">
        <v>157.9</v>
      </c>
      <c r="F42" s="33">
        <v>162.5</v>
      </c>
      <c r="G42" s="33">
        <v>169.5</v>
      </c>
      <c r="H42" s="33">
        <v>176.6</v>
      </c>
      <c r="I42" s="33">
        <v>184</v>
      </c>
      <c r="J42" s="33">
        <v>191.6</v>
      </c>
      <c r="K42" s="33">
        <v>199</v>
      </c>
      <c r="L42" s="33">
        <v>206</v>
      </c>
    </row>
    <row r="43" spans="1:12" ht="20.25" x14ac:dyDescent="0.25">
      <c r="A43" s="224" t="s">
        <v>84</v>
      </c>
      <c r="B43" s="220">
        <v>17.2</v>
      </c>
      <c r="C43" s="220">
        <v>18.100000000000001</v>
      </c>
      <c r="D43" s="220">
        <v>18.899999999999999</v>
      </c>
      <c r="E43" s="33">
        <v>19.100000000000001</v>
      </c>
      <c r="F43" s="33">
        <v>19.600000000000001</v>
      </c>
      <c r="G43" s="33">
        <v>19.899999999999999</v>
      </c>
      <c r="H43" s="33">
        <v>20.100000000000001</v>
      </c>
      <c r="I43" s="33">
        <v>20.399999999999999</v>
      </c>
      <c r="J43" s="33">
        <v>20.9</v>
      </c>
      <c r="K43" s="33">
        <v>21.1</v>
      </c>
      <c r="L43" s="33">
        <v>21.6</v>
      </c>
    </row>
    <row r="44" spans="1:12" ht="20.25" x14ac:dyDescent="0.25">
      <c r="A44" s="224" t="s">
        <v>85</v>
      </c>
      <c r="B44" s="220">
        <v>11</v>
      </c>
      <c r="C44" s="220">
        <v>11.5</v>
      </c>
      <c r="D44" s="220">
        <v>12</v>
      </c>
      <c r="E44" s="33">
        <v>12.1</v>
      </c>
      <c r="F44" s="33">
        <v>12.5</v>
      </c>
      <c r="G44" s="33">
        <v>12.6</v>
      </c>
      <c r="H44" s="33">
        <v>12.8</v>
      </c>
      <c r="I44" s="33">
        <v>13</v>
      </c>
      <c r="J44" s="33">
        <v>13.2</v>
      </c>
      <c r="K44" s="33">
        <v>13.4</v>
      </c>
      <c r="L44" s="33">
        <v>13.8</v>
      </c>
    </row>
    <row r="45" spans="1:12" x14ac:dyDescent="0.25">
      <c r="A45" s="197" t="s">
        <v>86</v>
      </c>
      <c r="B45" s="225"/>
      <c r="C45" s="225"/>
      <c r="D45" s="225"/>
      <c r="E45" s="225"/>
      <c r="F45" s="225"/>
      <c r="G45" s="225"/>
      <c r="H45" s="225"/>
      <c r="I45" s="225"/>
      <c r="J45" s="225"/>
      <c r="K45" s="225"/>
      <c r="L45" s="225"/>
    </row>
    <row r="46" spans="1:12" x14ac:dyDescent="0.25">
      <c r="B46" s="225"/>
      <c r="C46" s="225"/>
      <c r="D46" s="225"/>
      <c r="E46" s="225"/>
      <c r="F46" s="225"/>
      <c r="G46" s="225"/>
      <c r="H46" s="225"/>
      <c r="I46" s="225"/>
      <c r="J46" s="225"/>
      <c r="K46" s="225"/>
      <c r="L46" s="225"/>
    </row>
    <row r="47" spans="1:12" ht="20.25" x14ac:dyDescent="0.3">
      <c r="A47" s="221" t="s">
        <v>87</v>
      </c>
      <c r="B47" s="226">
        <v>37</v>
      </c>
      <c r="C47" s="226">
        <v>37.200000000000003</v>
      </c>
      <c r="D47" s="226">
        <v>37.5</v>
      </c>
      <c r="E47" s="35">
        <v>37.643867665449342</v>
      </c>
      <c r="F47" s="35">
        <v>37.748079931106517</v>
      </c>
      <c r="G47" s="35">
        <v>37.932074697619925</v>
      </c>
      <c r="H47" s="35">
        <v>38.110292819956463</v>
      </c>
      <c r="I47" s="35">
        <v>38.288325729835769</v>
      </c>
      <c r="J47" s="35">
        <v>38.487411219149799</v>
      </c>
      <c r="K47" s="35">
        <v>38.674985804479853</v>
      </c>
      <c r="L47" s="35">
        <v>38.847719652102214</v>
      </c>
    </row>
    <row r="48" spans="1:12" x14ac:dyDescent="0.25">
      <c r="B48" s="227"/>
      <c r="C48" s="227"/>
      <c r="D48" s="227"/>
    </row>
    <row r="49" spans="2:4" x14ac:dyDescent="0.25">
      <c r="B49" s="227"/>
      <c r="C49" s="227"/>
      <c r="D49" s="227"/>
    </row>
    <row r="50" spans="2:4" x14ac:dyDescent="0.25">
      <c r="B50" s="227"/>
      <c r="C50" s="227"/>
      <c r="D50" s="227"/>
    </row>
    <row r="51" spans="2:4" x14ac:dyDescent="0.25">
      <c r="B51" s="227"/>
      <c r="C51" s="227"/>
      <c r="D51" s="227"/>
    </row>
    <row r="52" spans="2:4" x14ac:dyDescent="0.25">
      <c r="B52" s="227"/>
      <c r="C52" s="227"/>
      <c r="D52" s="227"/>
    </row>
    <row r="53" spans="2:4" x14ac:dyDescent="0.25">
      <c r="B53" s="227"/>
      <c r="C53" s="227"/>
      <c r="D53" s="227"/>
    </row>
    <row r="54" spans="2:4" x14ac:dyDescent="0.25">
      <c r="B54" s="227"/>
      <c r="C54" s="227"/>
      <c r="D54" s="227"/>
    </row>
    <row r="55" spans="2:4" x14ac:dyDescent="0.25">
      <c r="B55" s="227"/>
      <c r="C55" s="227"/>
      <c r="D55" s="227"/>
    </row>
    <row r="56" spans="2:4" x14ac:dyDescent="0.25">
      <c r="B56" s="227"/>
      <c r="C56" s="227"/>
      <c r="D56" s="227"/>
    </row>
    <row r="57" spans="2:4" x14ac:dyDescent="0.25">
      <c r="B57" s="227"/>
      <c r="C57" s="227"/>
      <c r="D57" s="227"/>
    </row>
    <row r="58" spans="2:4" x14ac:dyDescent="0.25">
      <c r="B58" s="227"/>
      <c r="C58" s="227"/>
      <c r="D58" s="227"/>
    </row>
    <row r="59" spans="2:4" x14ac:dyDescent="0.25">
      <c r="B59" s="227"/>
      <c r="C59" s="227"/>
      <c r="D59" s="227"/>
    </row>
    <row r="60" spans="2:4" x14ac:dyDescent="0.25">
      <c r="B60" s="227"/>
      <c r="C60" s="227"/>
      <c r="D60" s="227"/>
    </row>
    <row r="61" spans="2:4" x14ac:dyDescent="0.25">
      <c r="B61" s="227"/>
      <c r="C61" s="227"/>
      <c r="D61" s="227"/>
    </row>
    <row r="62" spans="2:4" x14ac:dyDescent="0.25">
      <c r="B62" s="227"/>
      <c r="C62" s="227"/>
      <c r="D62" s="227"/>
    </row>
    <row r="63" spans="2:4" x14ac:dyDescent="0.25">
      <c r="B63" s="227"/>
    </row>
  </sheetData>
  <mergeCells count="1">
    <mergeCell ref="G5:L5"/>
  </mergeCells>
  <pageMargins left="0.7" right="0.7" top="0.75" bottom="0.75" header="0.3" footer="0.3"/>
  <pageSetup scale="37" orientation="portrait" r:id="rId1"/>
  <headerFooter>
    <oddFooter>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085E48-7117-4EFB-8151-F97BD878D32C}">
  <dimension ref="A1:L55"/>
  <sheetViews>
    <sheetView zoomScale="70" zoomScaleNormal="70" workbookViewId="0">
      <selection activeCell="L2" sqref="L2"/>
    </sheetView>
  </sheetViews>
  <sheetFormatPr defaultColWidth="9.140625" defaultRowHeight="15" x14ac:dyDescent="0.25"/>
  <cols>
    <col min="1" max="1" width="60.140625" style="197" customWidth="1"/>
    <col min="2" max="3" width="15" style="197" customWidth="1"/>
    <col min="4" max="4" width="14.85546875" style="197" customWidth="1"/>
    <col min="5" max="12" width="15.85546875" style="197" customWidth="1"/>
    <col min="13" max="16384" width="9.140625" style="197"/>
  </cols>
  <sheetData>
    <row r="1" spans="1:12" s="191" customFormat="1" ht="20.25" x14ac:dyDescent="0.2">
      <c r="A1" s="190" t="s">
        <v>0</v>
      </c>
      <c r="B1" s="190"/>
      <c r="C1" s="190"/>
      <c r="D1" s="190"/>
    </row>
    <row r="2" spans="1:12" s="191" customFormat="1" ht="20.25" x14ac:dyDescent="0.2">
      <c r="A2" s="190"/>
      <c r="B2" s="190"/>
      <c r="C2" s="190"/>
      <c r="D2" s="190"/>
      <c r="E2" s="228"/>
      <c r="F2" s="228"/>
      <c r="G2" s="228"/>
      <c r="H2" s="228"/>
      <c r="I2" s="228"/>
      <c r="J2" s="228"/>
      <c r="K2" s="228"/>
    </row>
    <row r="3" spans="1:12" s="191" customFormat="1" ht="20.25" x14ac:dyDescent="0.2">
      <c r="A3" s="192" t="s">
        <v>88</v>
      </c>
      <c r="B3" s="192"/>
      <c r="C3" s="192"/>
      <c r="D3" s="192"/>
      <c r="E3" s="193"/>
      <c r="F3" s="193"/>
      <c r="G3" s="193"/>
      <c r="H3" s="193"/>
      <c r="I3" s="193"/>
      <c r="J3" s="193"/>
      <c r="K3" s="193"/>
    </row>
    <row r="4" spans="1:12" ht="20.25" x14ac:dyDescent="0.3">
      <c r="A4" s="194" t="s">
        <v>55</v>
      </c>
      <c r="B4" s="195"/>
      <c r="C4" s="195"/>
      <c r="D4" s="195"/>
      <c r="E4" s="196"/>
      <c r="F4" s="196"/>
      <c r="G4" s="196"/>
      <c r="H4" s="196"/>
      <c r="I4" s="196"/>
      <c r="J4" s="196"/>
      <c r="K4" s="196"/>
      <c r="L4" s="196"/>
    </row>
    <row r="5" spans="1:12" ht="20.25" x14ac:dyDescent="0.25">
      <c r="A5" s="268" t="s">
        <v>56</v>
      </c>
      <c r="B5" s="269"/>
      <c r="C5" s="269"/>
      <c r="D5" s="269"/>
      <c r="E5" s="269"/>
      <c r="F5" s="269"/>
      <c r="G5" s="270" t="s">
        <v>22</v>
      </c>
      <c r="H5" s="270"/>
      <c r="I5" s="270"/>
      <c r="J5" s="270"/>
      <c r="K5" s="270"/>
      <c r="L5" s="271"/>
    </row>
    <row r="6" spans="1:12" ht="20.25" x14ac:dyDescent="0.3">
      <c r="A6" s="201"/>
      <c r="B6" s="202">
        <v>2017</v>
      </c>
      <c r="C6" s="216">
        <v>2018</v>
      </c>
      <c r="D6" s="229">
        <v>2019</v>
      </c>
      <c r="E6" s="202">
        <v>2020</v>
      </c>
      <c r="F6" s="216">
        <v>2021</v>
      </c>
      <c r="G6" s="272">
        <v>2022</v>
      </c>
      <c r="H6" s="206">
        <v>2023</v>
      </c>
      <c r="I6" s="206">
        <v>2024</v>
      </c>
      <c r="J6" s="206">
        <v>2025</v>
      </c>
      <c r="K6" s="207">
        <v>2026</v>
      </c>
      <c r="L6" s="207">
        <v>2027</v>
      </c>
    </row>
    <row r="7" spans="1:12" ht="20.25" x14ac:dyDescent="0.3">
      <c r="A7" s="208" t="s">
        <v>96</v>
      </c>
      <c r="B7" s="209">
        <v>1458.3</v>
      </c>
      <c r="C7" s="209">
        <v>1483.5</v>
      </c>
      <c r="D7" s="209">
        <v>1514.5</v>
      </c>
      <c r="E7" s="136">
        <v>1544.9</v>
      </c>
      <c r="F7" s="135">
        <v>1559.4</v>
      </c>
      <c r="G7" s="188">
        <v>1591.4</v>
      </c>
      <c r="H7" s="27">
        <v>1619.4</v>
      </c>
      <c r="I7" s="26">
        <v>1647.3</v>
      </c>
      <c r="J7" s="26">
        <v>1673.7</v>
      </c>
      <c r="K7" s="26">
        <v>1700.6</v>
      </c>
      <c r="L7" s="26">
        <v>1728.2</v>
      </c>
    </row>
    <row r="8" spans="1:12" ht="20.25" x14ac:dyDescent="0.3">
      <c r="A8" s="208" t="s">
        <v>108</v>
      </c>
      <c r="B8" s="209">
        <v>1.4029037102964992</v>
      </c>
      <c r="C8" s="209">
        <v>1.7274482698088844</v>
      </c>
      <c r="D8" s="209">
        <v>2.0865800982522664</v>
      </c>
      <c r="E8" s="230">
        <v>2.0074837419766345</v>
      </c>
      <c r="F8" s="230">
        <v>0.94233490367574557</v>
      </c>
      <c r="G8" s="231">
        <v>2.0509347905902864</v>
      </c>
      <c r="H8" s="211">
        <v>1.7601779872696177</v>
      </c>
      <c r="I8" s="210">
        <v>1.720585697375876</v>
      </c>
      <c r="J8" s="210">
        <v>1.6031042862814093</v>
      </c>
      <c r="K8" s="210">
        <v>1.607251234774254</v>
      </c>
      <c r="L8" s="210">
        <v>1.6229155415353302</v>
      </c>
    </row>
    <row r="9" spans="1:12" ht="20.25" x14ac:dyDescent="0.3">
      <c r="A9" s="208" t="s">
        <v>89</v>
      </c>
      <c r="B9" s="209">
        <v>11.6</v>
      </c>
      <c r="C9" s="209">
        <v>17.3</v>
      </c>
      <c r="D9" s="209">
        <v>20.9</v>
      </c>
      <c r="E9" s="136">
        <v>21.2</v>
      </c>
      <c r="F9" s="136">
        <v>6.9</v>
      </c>
      <c r="G9" s="189">
        <v>19.899999999999999</v>
      </c>
      <c r="H9" s="29">
        <v>20.100000000000001</v>
      </c>
      <c r="I9" s="28">
        <v>20.100000000000001</v>
      </c>
      <c r="J9" s="28">
        <v>18.899999999999999</v>
      </c>
      <c r="K9" s="28">
        <v>19.600000000000001</v>
      </c>
      <c r="L9" s="28">
        <v>20.5</v>
      </c>
    </row>
    <row r="10" spans="1:12" ht="20.25" x14ac:dyDescent="0.3">
      <c r="A10" s="208" t="s">
        <v>97</v>
      </c>
      <c r="B10" s="209">
        <v>3.6</v>
      </c>
      <c r="C10" s="209">
        <v>4.5</v>
      </c>
      <c r="D10" s="209">
        <v>5.4</v>
      </c>
      <c r="E10" s="136">
        <v>5</v>
      </c>
      <c r="F10" s="136">
        <v>2.4</v>
      </c>
      <c r="G10" s="189">
        <v>4.8</v>
      </c>
      <c r="H10" s="29">
        <v>4.9000000000000004</v>
      </c>
      <c r="I10" s="28">
        <v>4.9000000000000004</v>
      </c>
      <c r="J10" s="28">
        <v>4.5999999999999996</v>
      </c>
      <c r="K10" s="28">
        <v>4.8</v>
      </c>
      <c r="L10" s="28">
        <v>5</v>
      </c>
    </row>
    <row r="11" spans="1:12" ht="20.25" x14ac:dyDescent="0.3">
      <c r="A11" s="208" t="s">
        <v>98</v>
      </c>
      <c r="B11" s="209">
        <v>2.5</v>
      </c>
      <c r="C11" s="209">
        <v>4.8</v>
      </c>
      <c r="D11" s="209">
        <v>5.6</v>
      </c>
      <c r="E11" s="136">
        <v>6.7</v>
      </c>
      <c r="F11" s="136">
        <v>2.8</v>
      </c>
      <c r="G11" s="189">
        <v>5.3</v>
      </c>
      <c r="H11" s="29">
        <v>5.3</v>
      </c>
      <c r="I11" s="28">
        <v>5.3</v>
      </c>
      <c r="J11" s="28">
        <v>5</v>
      </c>
      <c r="K11" s="28">
        <v>5.2</v>
      </c>
      <c r="L11" s="28">
        <v>5.4</v>
      </c>
    </row>
    <row r="12" spans="1:12" ht="20.25" x14ac:dyDescent="0.3">
      <c r="A12" s="208" t="s">
        <v>99</v>
      </c>
      <c r="B12" s="209">
        <v>18.3</v>
      </c>
      <c r="C12" s="209">
        <v>18</v>
      </c>
      <c r="D12" s="209">
        <v>17.399999999999999</v>
      </c>
      <c r="E12" s="136">
        <v>17.3</v>
      </c>
      <c r="F12" s="136">
        <v>17.8</v>
      </c>
      <c r="G12" s="189">
        <v>17.600000000000001</v>
      </c>
      <c r="H12" s="29">
        <v>17.7</v>
      </c>
      <c r="I12" s="28">
        <v>17.7</v>
      </c>
      <c r="J12" s="28">
        <v>17.8</v>
      </c>
      <c r="K12" s="28">
        <v>17.8</v>
      </c>
      <c r="L12" s="28">
        <v>17.899999999999999</v>
      </c>
    </row>
    <row r="13" spans="1:12" ht="19.5" customHeight="1" x14ac:dyDescent="0.3">
      <c r="A13" s="208" t="s">
        <v>100</v>
      </c>
      <c r="B13" s="209">
        <v>6.9</v>
      </c>
      <c r="C13" s="209">
        <v>7.3</v>
      </c>
      <c r="D13" s="209">
        <v>7.3</v>
      </c>
      <c r="E13" s="136">
        <v>7.5</v>
      </c>
      <c r="F13" s="136">
        <v>8.3000000000000007</v>
      </c>
      <c r="G13" s="189">
        <v>8.6</v>
      </c>
      <c r="H13" s="28">
        <v>9.6999999999999993</v>
      </c>
      <c r="I13" s="28">
        <v>9.9</v>
      </c>
      <c r="J13" s="28">
        <v>10.199999999999999</v>
      </c>
      <c r="K13" s="28">
        <v>10.5</v>
      </c>
      <c r="L13" s="28">
        <v>10.8</v>
      </c>
    </row>
    <row r="14" spans="1:12" ht="20.25" x14ac:dyDescent="0.3">
      <c r="A14" s="208" t="s">
        <v>109</v>
      </c>
      <c r="B14" s="209">
        <v>11.4</v>
      </c>
      <c r="C14" s="209">
        <v>10.7</v>
      </c>
      <c r="D14" s="209">
        <v>10.1</v>
      </c>
      <c r="E14" s="136">
        <v>9.6999999999999993</v>
      </c>
      <c r="F14" s="136">
        <v>9.5</v>
      </c>
      <c r="G14" s="189">
        <v>9.1</v>
      </c>
      <c r="H14" s="28">
        <v>8</v>
      </c>
      <c r="I14" s="28">
        <v>7.8</v>
      </c>
      <c r="J14" s="28">
        <v>7.5</v>
      </c>
      <c r="K14" s="28">
        <v>7.3</v>
      </c>
      <c r="L14" s="28">
        <v>7.1</v>
      </c>
    </row>
    <row r="15" spans="1:12" ht="20.25" x14ac:dyDescent="0.3">
      <c r="A15" s="212"/>
      <c r="B15" s="212"/>
      <c r="C15" s="212"/>
      <c r="D15" s="212"/>
      <c r="E15" s="212"/>
      <c r="F15" s="212"/>
      <c r="G15" s="212"/>
      <c r="H15" s="212"/>
      <c r="I15" s="212"/>
      <c r="J15" s="212"/>
      <c r="K15" s="212"/>
      <c r="L15" s="212"/>
    </row>
    <row r="16" spans="1:12" ht="20.25" x14ac:dyDescent="0.3">
      <c r="A16" s="214" t="s">
        <v>58</v>
      </c>
      <c r="B16" s="202">
        <v>2017</v>
      </c>
      <c r="C16" s="216">
        <v>2018</v>
      </c>
      <c r="D16" s="229">
        <v>2019</v>
      </c>
      <c r="E16" s="202">
        <v>2020</v>
      </c>
      <c r="F16" s="216">
        <v>2021</v>
      </c>
      <c r="G16" s="272">
        <v>2022</v>
      </c>
      <c r="H16" s="206">
        <v>2023</v>
      </c>
      <c r="I16" s="206">
        <v>2024</v>
      </c>
      <c r="J16" s="206">
        <v>2025</v>
      </c>
      <c r="K16" s="207">
        <v>2026</v>
      </c>
      <c r="L16" s="207">
        <v>2027</v>
      </c>
    </row>
    <row r="17" spans="1:12" ht="20.25" x14ac:dyDescent="0.3">
      <c r="A17" s="218" t="s">
        <v>59</v>
      </c>
      <c r="B17" s="219">
        <v>91.4</v>
      </c>
      <c r="C17" s="219">
        <v>91.2</v>
      </c>
      <c r="D17" s="219">
        <v>90.9</v>
      </c>
      <c r="E17" s="137">
        <v>90</v>
      </c>
      <c r="F17" s="138">
        <v>86.9</v>
      </c>
      <c r="G17" s="185">
        <v>87.3</v>
      </c>
      <c r="H17" s="30">
        <v>87.8</v>
      </c>
      <c r="I17" s="31">
        <v>88.8</v>
      </c>
      <c r="J17" s="31">
        <v>90</v>
      </c>
      <c r="K17" s="31">
        <v>91.7</v>
      </c>
      <c r="L17" s="31">
        <v>92</v>
      </c>
    </row>
    <row r="18" spans="1:12" ht="20.25" x14ac:dyDescent="0.3">
      <c r="A18" s="218" t="s">
        <v>60</v>
      </c>
      <c r="B18" s="220">
        <v>93.4</v>
      </c>
      <c r="C18" s="220">
        <v>93.7</v>
      </c>
      <c r="D18" s="220">
        <v>93.9</v>
      </c>
      <c r="E18" s="139">
        <v>94.2</v>
      </c>
      <c r="F18" s="140">
        <v>94.6</v>
      </c>
      <c r="G18" s="186">
        <v>95.5</v>
      </c>
      <c r="H18" s="32">
        <v>96.2</v>
      </c>
      <c r="I18" s="33">
        <v>96.3</v>
      </c>
      <c r="J18" s="33">
        <v>95.6</v>
      </c>
      <c r="K18" s="33">
        <v>94</v>
      </c>
      <c r="L18" s="33">
        <v>94.4</v>
      </c>
    </row>
    <row r="19" spans="1:12" ht="20.25" x14ac:dyDescent="0.3">
      <c r="A19" s="218" t="s">
        <v>61</v>
      </c>
      <c r="B19" s="220">
        <v>84.2</v>
      </c>
      <c r="C19" s="220">
        <v>87.6</v>
      </c>
      <c r="D19" s="220">
        <v>90.9</v>
      </c>
      <c r="E19" s="139">
        <v>94.1</v>
      </c>
      <c r="F19" s="140">
        <v>95.8</v>
      </c>
      <c r="G19" s="186">
        <v>97.8</v>
      </c>
      <c r="H19" s="32">
        <v>98.9</v>
      </c>
      <c r="I19" s="33">
        <v>99.6</v>
      </c>
      <c r="J19" s="33">
        <v>100.2</v>
      </c>
      <c r="K19" s="33">
        <v>101.7</v>
      </c>
      <c r="L19" s="33">
        <v>102.7</v>
      </c>
    </row>
    <row r="20" spans="1:12" ht="20.25" x14ac:dyDescent="0.3">
      <c r="A20" s="218" t="s">
        <v>62</v>
      </c>
      <c r="B20" s="220">
        <v>82.2</v>
      </c>
      <c r="C20" s="220">
        <v>83.3</v>
      </c>
      <c r="D20" s="220">
        <v>84.9</v>
      </c>
      <c r="E20" s="139">
        <v>86.6</v>
      </c>
      <c r="F20" s="140">
        <v>87.1</v>
      </c>
      <c r="G20" s="186">
        <v>90.9</v>
      </c>
      <c r="H20" s="32">
        <v>95.3</v>
      </c>
      <c r="I20" s="33">
        <v>99.3</v>
      </c>
      <c r="J20" s="33">
        <v>103.1</v>
      </c>
      <c r="K20" s="33">
        <v>106.2</v>
      </c>
      <c r="L20" s="33">
        <v>108.3</v>
      </c>
    </row>
    <row r="21" spans="1:12" ht="20.25" x14ac:dyDescent="0.3">
      <c r="A21" s="218" t="s">
        <v>63</v>
      </c>
      <c r="B21" s="220">
        <v>91.5</v>
      </c>
      <c r="C21" s="220">
        <v>91.7</v>
      </c>
      <c r="D21" s="220">
        <v>93.5</v>
      </c>
      <c r="E21" s="139">
        <v>94.8</v>
      </c>
      <c r="F21" s="140">
        <v>94.4</v>
      </c>
      <c r="G21" s="186">
        <v>95.3</v>
      </c>
      <c r="H21" s="32">
        <v>96.5</v>
      </c>
      <c r="I21" s="33">
        <v>98.4</v>
      </c>
      <c r="J21" s="33">
        <v>100.2</v>
      </c>
      <c r="K21" s="33">
        <v>102.5</v>
      </c>
      <c r="L21" s="33">
        <v>106.4</v>
      </c>
    </row>
    <row r="22" spans="1:12" ht="20.25" x14ac:dyDescent="0.3">
      <c r="A22" s="218" t="s">
        <v>64</v>
      </c>
      <c r="B22" s="220">
        <v>115.4</v>
      </c>
      <c r="C22" s="220">
        <v>114</v>
      </c>
      <c r="D22" s="220">
        <v>112.4</v>
      </c>
      <c r="E22" s="139">
        <v>110.5</v>
      </c>
      <c r="F22" s="140">
        <v>107.6</v>
      </c>
      <c r="G22" s="186">
        <v>107.7</v>
      </c>
      <c r="H22" s="32">
        <v>108.4</v>
      </c>
      <c r="I22" s="33">
        <v>109.8</v>
      </c>
      <c r="J22" s="33">
        <v>111.3</v>
      </c>
      <c r="K22" s="33">
        <v>112.8</v>
      </c>
      <c r="L22" s="33">
        <v>113.8</v>
      </c>
    </row>
    <row r="23" spans="1:12" ht="20.25" x14ac:dyDescent="0.3">
      <c r="A23" s="218" t="s">
        <v>65</v>
      </c>
      <c r="B23" s="220">
        <v>129.6</v>
      </c>
      <c r="C23" s="220">
        <v>129.19999999999999</v>
      </c>
      <c r="D23" s="220">
        <v>129.69999999999999</v>
      </c>
      <c r="E23" s="139">
        <v>131.19999999999999</v>
      </c>
      <c r="F23" s="140">
        <v>129.6</v>
      </c>
      <c r="G23" s="186">
        <v>128.30000000000001</v>
      </c>
      <c r="H23" s="32">
        <v>127.3</v>
      </c>
      <c r="I23" s="33">
        <v>124.7</v>
      </c>
      <c r="J23" s="33">
        <v>121.9</v>
      </c>
      <c r="K23" s="33">
        <v>120.6</v>
      </c>
      <c r="L23" s="33">
        <v>120.8</v>
      </c>
    </row>
    <row r="24" spans="1:12" ht="20.25" x14ac:dyDescent="0.3">
      <c r="A24" s="218" t="s">
        <v>66</v>
      </c>
      <c r="B24" s="220">
        <v>122.7</v>
      </c>
      <c r="C24" s="220">
        <v>126.9</v>
      </c>
      <c r="D24" s="220">
        <v>131.19999999999999</v>
      </c>
      <c r="E24" s="139">
        <v>134.80000000000001</v>
      </c>
      <c r="F24" s="140">
        <v>136.69999999999999</v>
      </c>
      <c r="G24" s="186">
        <v>137.9</v>
      </c>
      <c r="H24" s="32">
        <v>137.9</v>
      </c>
      <c r="I24" s="33">
        <v>138.1</v>
      </c>
      <c r="J24" s="33">
        <v>138.5</v>
      </c>
      <c r="K24" s="33">
        <v>137.9</v>
      </c>
      <c r="L24" s="33">
        <v>136.69999999999999</v>
      </c>
    </row>
    <row r="25" spans="1:12" ht="20.25" x14ac:dyDescent="0.3">
      <c r="A25" s="218" t="s">
        <v>67</v>
      </c>
      <c r="B25" s="220">
        <v>110.7</v>
      </c>
      <c r="C25" s="220">
        <v>113</v>
      </c>
      <c r="D25" s="220">
        <v>116.4</v>
      </c>
      <c r="E25" s="139">
        <v>120.4</v>
      </c>
      <c r="F25" s="140">
        <v>124</v>
      </c>
      <c r="G25" s="186">
        <v>128.19999999999999</v>
      </c>
      <c r="H25" s="32">
        <v>132.6</v>
      </c>
      <c r="I25" s="33">
        <v>136.80000000000001</v>
      </c>
      <c r="J25" s="33">
        <v>139.80000000000001</v>
      </c>
      <c r="K25" s="33">
        <v>142.19999999999999</v>
      </c>
      <c r="L25" s="33">
        <v>143.4</v>
      </c>
    </row>
    <row r="26" spans="1:12" ht="20.25" x14ac:dyDescent="0.3">
      <c r="A26" s="218" t="s">
        <v>68</v>
      </c>
      <c r="B26" s="220">
        <v>103.3</v>
      </c>
      <c r="C26" s="220">
        <v>105.3</v>
      </c>
      <c r="D26" s="220">
        <v>107.2</v>
      </c>
      <c r="E26" s="139">
        <v>109.4</v>
      </c>
      <c r="F26" s="140">
        <v>110.6</v>
      </c>
      <c r="G26" s="186">
        <v>112.6</v>
      </c>
      <c r="H26" s="32">
        <v>115</v>
      </c>
      <c r="I26" s="33">
        <v>118.1</v>
      </c>
      <c r="J26" s="33">
        <v>121.5</v>
      </c>
      <c r="K26" s="33">
        <v>125.2</v>
      </c>
      <c r="L26" s="33">
        <v>129.4</v>
      </c>
    </row>
    <row r="27" spans="1:12" ht="20.25" x14ac:dyDescent="0.3">
      <c r="A27" s="218" t="s">
        <v>69</v>
      </c>
      <c r="B27" s="220">
        <v>97.5</v>
      </c>
      <c r="C27" s="220">
        <v>96.4</v>
      </c>
      <c r="D27" s="220">
        <v>96</v>
      </c>
      <c r="E27" s="139">
        <v>96.8</v>
      </c>
      <c r="F27" s="140">
        <v>99.1</v>
      </c>
      <c r="G27" s="186">
        <v>101.6</v>
      </c>
      <c r="H27" s="32">
        <v>103.9</v>
      </c>
      <c r="I27" s="33">
        <v>105.6</v>
      </c>
      <c r="J27" s="33">
        <v>107.6</v>
      </c>
      <c r="K27" s="33">
        <v>109</v>
      </c>
      <c r="L27" s="33">
        <v>111</v>
      </c>
    </row>
    <row r="28" spans="1:12" ht="20.25" x14ac:dyDescent="0.3">
      <c r="A28" s="218" t="s">
        <v>70</v>
      </c>
      <c r="B28" s="220">
        <v>94.9</v>
      </c>
      <c r="C28" s="220">
        <v>96</v>
      </c>
      <c r="D28" s="220">
        <v>97</v>
      </c>
      <c r="E28" s="139">
        <v>97.3</v>
      </c>
      <c r="F28" s="140">
        <v>96</v>
      </c>
      <c r="G28" s="186">
        <v>94.8</v>
      </c>
      <c r="H28" s="32">
        <v>93.8</v>
      </c>
      <c r="I28" s="33">
        <v>93.3</v>
      </c>
      <c r="J28" s="33">
        <v>93.9</v>
      </c>
      <c r="K28" s="33">
        <v>96.4</v>
      </c>
      <c r="L28" s="33">
        <v>98.9</v>
      </c>
    </row>
    <row r="29" spans="1:12" ht="20.25" x14ac:dyDescent="0.3">
      <c r="A29" s="218" t="s">
        <v>71</v>
      </c>
      <c r="B29" s="220">
        <v>79.2</v>
      </c>
      <c r="C29" s="220">
        <v>83</v>
      </c>
      <c r="D29" s="220">
        <v>86.7</v>
      </c>
      <c r="E29" s="139">
        <v>89.4</v>
      </c>
      <c r="F29" s="140">
        <v>91</v>
      </c>
      <c r="G29" s="186">
        <v>92.3</v>
      </c>
      <c r="H29" s="32">
        <v>93.6</v>
      </c>
      <c r="I29" s="33">
        <v>94.4</v>
      </c>
      <c r="J29" s="33">
        <v>94.5</v>
      </c>
      <c r="K29" s="33">
        <v>93.5</v>
      </c>
      <c r="L29" s="33">
        <v>92.4</v>
      </c>
    </row>
    <row r="30" spans="1:12" ht="20.25" x14ac:dyDescent="0.3">
      <c r="A30" s="218" t="s">
        <v>72</v>
      </c>
      <c r="B30" s="220">
        <v>57.6</v>
      </c>
      <c r="C30" s="220">
        <v>60.5</v>
      </c>
      <c r="D30" s="220">
        <v>64.8</v>
      </c>
      <c r="E30" s="139">
        <v>69</v>
      </c>
      <c r="F30" s="140">
        <v>73.2</v>
      </c>
      <c r="G30" s="186">
        <v>77.8</v>
      </c>
      <c r="H30" s="32">
        <v>81.5</v>
      </c>
      <c r="I30" s="33">
        <v>84.7</v>
      </c>
      <c r="J30" s="33">
        <v>87.3</v>
      </c>
      <c r="K30" s="33">
        <v>89.2</v>
      </c>
      <c r="L30" s="33">
        <v>90.4</v>
      </c>
    </row>
    <row r="31" spans="1:12" ht="20.25" x14ac:dyDescent="0.3">
      <c r="A31" s="218" t="s">
        <v>73</v>
      </c>
      <c r="B31" s="220">
        <v>39.700000000000003</v>
      </c>
      <c r="C31" s="220">
        <v>43.5</v>
      </c>
      <c r="D31" s="220">
        <v>47.1</v>
      </c>
      <c r="E31" s="139">
        <v>51</v>
      </c>
      <c r="F31" s="140">
        <v>54.2</v>
      </c>
      <c r="G31" s="186">
        <v>56.4</v>
      </c>
      <c r="H31" s="32">
        <v>59.1</v>
      </c>
      <c r="I31" s="33">
        <v>62.9</v>
      </c>
      <c r="J31" s="33">
        <v>66.7</v>
      </c>
      <c r="K31" s="33">
        <v>71</v>
      </c>
      <c r="L31" s="33">
        <v>75.3</v>
      </c>
    </row>
    <row r="32" spans="1:12" ht="20.25" x14ac:dyDescent="0.3">
      <c r="A32" s="218" t="s">
        <v>74</v>
      </c>
      <c r="B32" s="220">
        <v>26.2</v>
      </c>
      <c r="C32" s="220">
        <v>28</v>
      </c>
      <c r="D32" s="220">
        <v>30</v>
      </c>
      <c r="E32" s="139">
        <v>32</v>
      </c>
      <c r="F32" s="140">
        <v>34.1</v>
      </c>
      <c r="G32" s="186">
        <v>37.700000000000003</v>
      </c>
      <c r="H32" s="32">
        <v>41.2</v>
      </c>
      <c r="I32" s="33">
        <v>44.2</v>
      </c>
      <c r="J32" s="33">
        <v>47.7</v>
      </c>
      <c r="K32" s="33">
        <v>50.7</v>
      </c>
      <c r="L32" s="33">
        <v>52.4</v>
      </c>
    </row>
    <row r="33" spans="1:12" ht="20.25" x14ac:dyDescent="0.3">
      <c r="A33" s="218" t="s">
        <v>75</v>
      </c>
      <c r="B33" s="220">
        <v>19.100000000000001</v>
      </c>
      <c r="C33" s="220">
        <v>19.7</v>
      </c>
      <c r="D33" s="220">
        <v>20.399999999999999</v>
      </c>
      <c r="E33" s="139">
        <v>21.1</v>
      </c>
      <c r="F33" s="140">
        <v>22</v>
      </c>
      <c r="G33" s="186">
        <v>23.1</v>
      </c>
      <c r="H33" s="32">
        <v>24.4</v>
      </c>
      <c r="I33" s="33">
        <v>25.9</v>
      </c>
      <c r="J33" s="33">
        <v>27.3</v>
      </c>
      <c r="K33" s="33">
        <v>29.1</v>
      </c>
      <c r="L33" s="33">
        <v>32.299999999999997</v>
      </c>
    </row>
    <row r="34" spans="1:12" ht="20.25" x14ac:dyDescent="0.3">
      <c r="A34" s="218" t="s">
        <v>76</v>
      </c>
      <c r="B34" s="220">
        <v>12.7</v>
      </c>
      <c r="C34" s="220">
        <v>13</v>
      </c>
      <c r="D34" s="220">
        <v>13.3</v>
      </c>
      <c r="E34" s="139">
        <v>13.6</v>
      </c>
      <c r="F34" s="140">
        <v>13.9</v>
      </c>
      <c r="G34" s="186">
        <v>14.2</v>
      </c>
      <c r="H34" s="32">
        <v>14.5</v>
      </c>
      <c r="I34" s="33">
        <v>14.9</v>
      </c>
      <c r="J34" s="33">
        <v>15.2</v>
      </c>
      <c r="K34" s="33">
        <v>15.8</v>
      </c>
      <c r="L34" s="33">
        <v>16.600000000000001</v>
      </c>
    </row>
    <row r="35" spans="1:12" ht="20.25" x14ac:dyDescent="0.3">
      <c r="A35" s="218" t="s">
        <v>90</v>
      </c>
      <c r="B35" s="220">
        <v>7.2</v>
      </c>
      <c r="C35" s="220">
        <v>7.6</v>
      </c>
      <c r="D35" s="220">
        <v>8.1999999999999993</v>
      </c>
      <c r="E35" s="139">
        <v>8.6</v>
      </c>
      <c r="F35" s="140">
        <v>8.8000000000000007</v>
      </c>
      <c r="G35" s="186">
        <v>12.2</v>
      </c>
      <c r="H35" s="32">
        <v>11.8</v>
      </c>
      <c r="I35" s="33">
        <v>11.4</v>
      </c>
      <c r="J35" s="33">
        <v>11.4</v>
      </c>
      <c r="K35" s="33">
        <v>11.4</v>
      </c>
      <c r="L35" s="33">
        <v>11.3</v>
      </c>
    </row>
    <row r="36" spans="1:12" ht="20.25" x14ac:dyDescent="0.3">
      <c r="A36" s="221" t="s">
        <v>79</v>
      </c>
      <c r="B36" s="34">
        <v>1458.3</v>
      </c>
      <c r="C36" s="34">
        <v>1483.5</v>
      </c>
      <c r="D36" s="34">
        <v>1514.5</v>
      </c>
      <c r="E36" s="34">
        <v>1544.9</v>
      </c>
      <c r="F36" s="34">
        <v>1559.4</v>
      </c>
      <c r="G36" s="187">
        <v>1591.4</v>
      </c>
      <c r="H36" s="35">
        <v>1619.4</v>
      </c>
      <c r="I36" s="35">
        <v>1647.3</v>
      </c>
      <c r="J36" s="35">
        <v>1673.7</v>
      </c>
      <c r="K36" s="35">
        <v>1700.6</v>
      </c>
      <c r="L36" s="35">
        <v>1728.2</v>
      </c>
    </row>
    <row r="37" spans="1:12" x14ac:dyDescent="0.25">
      <c r="A37" s="197" t="s">
        <v>86</v>
      </c>
      <c r="B37" s="225"/>
      <c r="C37" s="225"/>
      <c r="D37" s="225"/>
      <c r="E37" s="232"/>
      <c r="F37" s="232"/>
      <c r="G37" s="225"/>
      <c r="H37" s="225"/>
      <c r="I37" s="225"/>
      <c r="J37" s="225"/>
      <c r="K37" s="225"/>
      <c r="L37" s="225"/>
    </row>
    <row r="38" spans="1:12" x14ac:dyDescent="0.25">
      <c r="B38" s="225"/>
      <c r="C38" s="225"/>
      <c r="D38" s="225"/>
      <c r="E38" s="232"/>
      <c r="F38" s="232"/>
      <c r="G38" s="225"/>
      <c r="H38" s="225"/>
      <c r="I38" s="225"/>
      <c r="J38" s="225"/>
      <c r="K38" s="225"/>
      <c r="L38" s="225"/>
    </row>
    <row r="39" spans="1:12" ht="20.25" x14ac:dyDescent="0.3">
      <c r="A39" s="221" t="s">
        <v>87</v>
      </c>
      <c r="B39" s="34">
        <v>37.008372556118758</v>
      </c>
      <c r="C39" s="34">
        <v>37.274509143069764</v>
      </c>
      <c r="D39" s="34">
        <v>37.555006559994403</v>
      </c>
      <c r="E39" s="34">
        <v>37.824952132390351</v>
      </c>
      <c r="F39" s="34">
        <v>38.167882912114834</v>
      </c>
      <c r="G39" s="187">
        <v>38.467891227179329</v>
      </c>
      <c r="H39" s="35">
        <v>38.642133583770438</v>
      </c>
      <c r="I39" s="35">
        <v>38.823887014458059</v>
      </c>
      <c r="J39" s="35">
        <v>39.018169298869857</v>
      </c>
      <c r="K39" s="35">
        <v>39.209108188203935</v>
      </c>
      <c r="L39" s="35">
        <v>39.394017182427241</v>
      </c>
    </row>
    <row r="40" spans="1:12" x14ac:dyDescent="0.25">
      <c r="B40" s="227"/>
      <c r="C40" s="227"/>
      <c r="D40" s="227"/>
    </row>
    <row r="41" spans="1:12" x14ac:dyDescent="0.25">
      <c r="B41" s="227"/>
      <c r="C41" s="227"/>
      <c r="D41" s="227"/>
    </row>
    <row r="42" spans="1:12" x14ac:dyDescent="0.25">
      <c r="B42" s="227"/>
      <c r="C42" s="227"/>
      <c r="D42" s="227"/>
    </row>
    <row r="43" spans="1:12" x14ac:dyDescent="0.25">
      <c r="B43" s="227"/>
      <c r="C43" s="227"/>
      <c r="D43" s="227"/>
    </row>
    <row r="44" spans="1:12" x14ac:dyDescent="0.25">
      <c r="B44" s="227"/>
      <c r="C44" s="227"/>
      <c r="D44" s="227"/>
    </row>
    <row r="45" spans="1:12" x14ac:dyDescent="0.25">
      <c r="B45" s="227"/>
      <c r="C45" s="227"/>
      <c r="D45" s="227"/>
    </row>
    <row r="46" spans="1:12" x14ac:dyDescent="0.25">
      <c r="B46" s="227"/>
      <c r="C46" s="227"/>
      <c r="D46" s="227"/>
    </row>
    <row r="47" spans="1:12" x14ac:dyDescent="0.25">
      <c r="B47" s="227"/>
      <c r="C47" s="227"/>
      <c r="D47" s="227"/>
    </row>
    <row r="48" spans="1:12" x14ac:dyDescent="0.25">
      <c r="B48" s="227"/>
      <c r="C48" s="227"/>
      <c r="D48" s="227"/>
    </row>
    <row r="49" spans="2:4" x14ac:dyDescent="0.25">
      <c r="B49" s="227"/>
      <c r="C49" s="227"/>
      <c r="D49" s="227"/>
    </row>
    <row r="50" spans="2:4" x14ac:dyDescent="0.25">
      <c r="B50" s="227"/>
      <c r="C50" s="227"/>
      <c r="D50" s="227"/>
    </row>
    <row r="51" spans="2:4" x14ac:dyDescent="0.25">
      <c r="B51" s="227"/>
      <c r="C51" s="227"/>
      <c r="D51" s="227"/>
    </row>
    <row r="52" spans="2:4" x14ac:dyDescent="0.25">
      <c r="B52" s="227"/>
      <c r="C52" s="227"/>
      <c r="D52" s="227"/>
    </row>
    <row r="53" spans="2:4" x14ac:dyDescent="0.25">
      <c r="B53" s="227"/>
      <c r="C53" s="227"/>
      <c r="D53" s="227"/>
    </row>
    <row r="54" spans="2:4" x14ac:dyDescent="0.25">
      <c r="B54" s="227"/>
      <c r="C54" s="227"/>
      <c r="D54" s="227"/>
    </row>
    <row r="55" spans="2:4" x14ac:dyDescent="0.25">
      <c r="B55" s="227"/>
    </row>
  </sheetData>
  <mergeCells count="1">
    <mergeCell ref="G5:L5"/>
  </mergeCells>
  <pageMargins left="0.7" right="0.7" top="0.75" bottom="0.75" header="0.3" footer="0.3"/>
  <pageSetup scale="37" orientation="portrait" r:id="rId1"/>
  <headerFooter>
    <oddFooter>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CDD097-C306-4F5A-BD2F-D8A929C1C718}">
  <dimension ref="A1:L61"/>
  <sheetViews>
    <sheetView zoomScale="70" zoomScaleNormal="70" workbookViewId="0">
      <selection activeCell="L3" sqref="L3"/>
    </sheetView>
  </sheetViews>
  <sheetFormatPr defaultColWidth="9.140625" defaultRowHeight="15" x14ac:dyDescent="0.25"/>
  <cols>
    <col min="1" max="1" width="60.140625" style="197" customWidth="1"/>
    <col min="2" max="3" width="15" style="197" customWidth="1"/>
    <col min="4" max="4" width="14.85546875" style="197" customWidth="1"/>
    <col min="5" max="12" width="15.85546875" style="197" customWidth="1"/>
    <col min="13" max="16384" width="9.140625" style="197"/>
  </cols>
  <sheetData>
    <row r="1" spans="1:12" s="191" customFormat="1" ht="20.25" x14ac:dyDescent="0.2">
      <c r="A1" s="190" t="s">
        <v>0</v>
      </c>
      <c r="B1" s="190"/>
      <c r="C1" s="190"/>
      <c r="D1" s="190"/>
    </row>
    <row r="2" spans="1:12" s="191" customFormat="1" ht="20.25" x14ac:dyDescent="0.2">
      <c r="A2" s="190"/>
      <c r="B2" s="190"/>
      <c r="C2" s="190"/>
      <c r="D2" s="190"/>
    </row>
    <row r="3" spans="1:12" s="191" customFormat="1" ht="20.25" x14ac:dyDescent="0.2">
      <c r="A3" s="192" t="s">
        <v>91</v>
      </c>
      <c r="B3" s="192"/>
      <c r="C3" s="192"/>
      <c r="D3" s="192"/>
      <c r="E3" s="233"/>
      <c r="F3" s="233"/>
    </row>
    <row r="4" spans="1:12" ht="20.25" x14ac:dyDescent="0.3">
      <c r="A4" s="194" t="s">
        <v>55</v>
      </c>
      <c r="B4" s="195"/>
      <c r="C4" s="195"/>
      <c r="D4" s="195"/>
      <c r="E4" s="196"/>
      <c r="F4" s="196"/>
      <c r="G4" s="196"/>
      <c r="H4" s="234"/>
      <c r="I4" s="234"/>
      <c r="J4" s="234"/>
      <c r="K4" s="234"/>
      <c r="L4" s="234"/>
    </row>
    <row r="5" spans="1:12" ht="20.25" x14ac:dyDescent="0.25">
      <c r="A5" s="266" t="s">
        <v>56</v>
      </c>
      <c r="B5" s="267"/>
      <c r="C5" s="267"/>
      <c r="D5" s="267"/>
      <c r="E5" s="267"/>
      <c r="F5" s="267"/>
      <c r="G5" s="264" t="s">
        <v>22</v>
      </c>
      <c r="H5" s="264"/>
      <c r="I5" s="264"/>
      <c r="J5" s="264"/>
      <c r="K5" s="264"/>
      <c r="L5" s="265"/>
    </row>
    <row r="6" spans="1:12" ht="24" customHeight="1" x14ac:dyDescent="0.3">
      <c r="A6" s="201"/>
      <c r="B6" s="202">
        <v>2017</v>
      </c>
      <c r="C6" s="216">
        <v>2018</v>
      </c>
      <c r="D6" s="204">
        <v>2019</v>
      </c>
      <c r="E6" s="202">
        <v>2020</v>
      </c>
      <c r="F6" s="216">
        <v>2021</v>
      </c>
      <c r="G6" s="272">
        <v>2022</v>
      </c>
      <c r="H6" s="206">
        <v>2023</v>
      </c>
      <c r="I6" s="206">
        <v>2024</v>
      </c>
      <c r="J6" s="206">
        <v>2025</v>
      </c>
      <c r="K6" s="207">
        <v>2026</v>
      </c>
      <c r="L6" s="207">
        <v>2027</v>
      </c>
    </row>
    <row r="7" spans="1:12" ht="20.25" x14ac:dyDescent="0.3">
      <c r="A7" s="208" t="s">
        <v>96</v>
      </c>
      <c r="B7" s="209">
        <v>1567.8</v>
      </c>
      <c r="C7" s="209">
        <v>1593.2</v>
      </c>
      <c r="D7" s="209">
        <v>1624.9</v>
      </c>
      <c r="E7" s="135">
        <v>1655.9</v>
      </c>
      <c r="F7" s="135">
        <v>1670.5</v>
      </c>
      <c r="G7" s="188">
        <v>1700.3</v>
      </c>
      <c r="H7" s="27">
        <v>1729.4</v>
      </c>
      <c r="I7" s="27">
        <v>1758.6</v>
      </c>
      <c r="J7" s="26">
        <v>1786.4</v>
      </c>
      <c r="K7" s="26">
        <v>1815</v>
      </c>
      <c r="L7" s="26">
        <v>1844.6</v>
      </c>
    </row>
    <row r="8" spans="1:12" ht="20.25" x14ac:dyDescent="0.3">
      <c r="A8" s="208" t="s">
        <v>108</v>
      </c>
      <c r="B8" s="209">
        <v>1.3369201713098633</v>
      </c>
      <c r="C8" s="209">
        <v>1.6170202994982619</v>
      </c>
      <c r="D8" s="209">
        <v>1.9911196140534493</v>
      </c>
      <c r="E8" s="230">
        <v>1.9072605262121511</v>
      </c>
      <c r="F8" s="230">
        <v>0.88448064390866943</v>
      </c>
      <c r="G8" s="231">
        <v>1.7793819577912373</v>
      </c>
      <c r="H8" s="211">
        <v>1.7150512764291248</v>
      </c>
      <c r="I8" s="211">
        <v>1.6869715395179563</v>
      </c>
      <c r="J8" s="210">
        <v>1.5801933557600956</v>
      </c>
      <c r="K8" s="210">
        <v>1.602829892875457</v>
      </c>
      <c r="L8" s="210">
        <v>1.6314723757115068</v>
      </c>
    </row>
    <row r="9" spans="1:12" ht="20.25" x14ac:dyDescent="0.3">
      <c r="A9" s="208" t="s">
        <v>89</v>
      </c>
      <c r="B9" s="209">
        <v>9.1999999999999993</v>
      </c>
      <c r="C9" s="209">
        <v>14.7</v>
      </c>
      <c r="D9" s="209">
        <v>21.5</v>
      </c>
      <c r="E9" s="136">
        <v>21.6</v>
      </c>
      <c r="F9" s="136">
        <v>7.1</v>
      </c>
      <c r="G9" s="189">
        <v>21.3</v>
      </c>
      <c r="H9" s="29">
        <v>21.1</v>
      </c>
      <c r="I9" s="29">
        <v>21.4</v>
      </c>
      <c r="J9" s="28">
        <v>20.399999999999999</v>
      </c>
      <c r="K9" s="28">
        <v>21.6</v>
      </c>
      <c r="L9" s="28">
        <v>23</v>
      </c>
    </row>
    <row r="10" spans="1:12" ht="20.25" x14ac:dyDescent="0.3">
      <c r="A10" s="208" t="s">
        <v>99</v>
      </c>
      <c r="B10" s="209">
        <v>19.100000000000001</v>
      </c>
      <c r="C10" s="209">
        <v>18.8</v>
      </c>
      <c r="D10" s="209">
        <v>18.3</v>
      </c>
      <c r="E10" s="136">
        <v>17.899999999999999</v>
      </c>
      <c r="F10" s="136">
        <v>17.2</v>
      </c>
      <c r="G10" s="189">
        <v>18.899999999999999</v>
      </c>
      <c r="H10" s="29">
        <v>19</v>
      </c>
      <c r="I10" s="29">
        <v>19</v>
      </c>
      <c r="J10" s="28">
        <v>19</v>
      </c>
      <c r="K10" s="28">
        <v>19.100000000000001</v>
      </c>
      <c r="L10" s="28">
        <v>19.2</v>
      </c>
    </row>
    <row r="11" spans="1:12" ht="20.25" x14ac:dyDescent="0.3">
      <c r="A11" s="208" t="s">
        <v>100</v>
      </c>
      <c r="B11" s="209">
        <v>7.6</v>
      </c>
      <c r="C11" s="209">
        <v>8.1</v>
      </c>
      <c r="D11" s="209">
        <v>8</v>
      </c>
      <c r="E11" s="136">
        <v>8.5</v>
      </c>
      <c r="F11" s="136">
        <v>11.5</v>
      </c>
      <c r="G11" s="189">
        <v>10.6</v>
      </c>
      <c r="H11" s="29">
        <v>10.9</v>
      </c>
      <c r="I11" s="29">
        <v>11.3</v>
      </c>
      <c r="J11" s="28">
        <v>11.7</v>
      </c>
      <c r="K11" s="28">
        <v>12.1</v>
      </c>
      <c r="L11" s="28">
        <v>12.6</v>
      </c>
    </row>
    <row r="12" spans="1:12" ht="20.25" x14ac:dyDescent="0.3">
      <c r="A12" s="208" t="s">
        <v>109</v>
      </c>
      <c r="B12" s="209">
        <v>11.5</v>
      </c>
      <c r="C12" s="209">
        <v>10.6</v>
      </c>
      <c r="D12" s="209">
        <v>10.3</v>
      </c>
      <c r="E12" s="136">
        <v>9.4</v>
      </c>
      <c r="F12" s="136">
        <v>5.7</v>
      </c>
      <c r="G12" s="189">
        <v>8.3000000000000007</v>
      </c>
      <c r="H12" s="29">
        <v>8</v>
      </c>
      <c r="I12" s="29">
        <v>7.7</v>
      </c>
      <c r="J12" s="28">
        <v>7.3</v>
      </c>
      <c r="K12" s="28">
        <v>6.9</v>
      </c>
      <c r="L12" s="28">
        <v>6.6</v>
      </c>
    </row>
    <row r="13" spans="1:12" ht="20.25" x14ac:dyDescent="0.3">
      <c r="A13" s="212"/>
      <c r="B13" s="235"/>
      <c r="C13" s="235"/>
      <c r="D13" s="235"/>
      <c r="E13" s="212"/>
      <c r="F13" s="212"/>
      <c r="G13" s="212"/>
      <c r="H13" s="212"/>
      <c r="I13" s="212"/>
      <c r="J13" s="212"/>
      <c r="K13" s="212"/>
      <c r="L13" s="212"/>
    </row>
    <row r="14" spans="1:12" ht="20.25" x14ac:dyDescent="0.3">
      <c r="A14" s="214" t="s">
        <v>58</v>
      </c>
      <c r="B14" s="202">
        <v>2017</v>
      </c>
      <c r="C14" s="216">
        <v>2018</v>
      </c>
      <c r="D14" s="229">
        <v>2019</v>
      </c>
      <c r="E14" s="236">
        <v>2020</v>
      </c>
      <c r="F14" s="236">
        <v>2021</v>
      </c>
      <c r="G14" s="272">
        <v>2022</v>
      </c>
      <c r="H14" s="206">
        <v>2023</v>
      </c>
      <c r="I14" s="206">
        <v>2024</v>
      </c>
      <c r="J14" s="206">
        <v>2025</v>
      </c>
      <c r="K14" s="207">
        <v>2026</v>
      </c>
      <c r="L14" s="207">
        <v>2027</v>
      </c>
    </row>
    <row r="15" spans="1:12" ht="20.25" x14ac:dyDescent="0.3">
      <c r="A15" s="218" t="s">
        <v>59</v>
      </c>
      <c r="B15" s="237">
        <v>97.4</v>
      </c>
      <c r="C15" s="237">
        <v>97</v>
      </c>
      <c r="D15" s="237">
        <v>96.6</v>
      </c>
      <c r="E15" s="141">
        <v>95.7</v>
      </c>
      <c r="F15" s="142">
        <v>92.3</v>
      </c>
      <c r="G15" s="185">
        <v>92.6</v>
      </c>
      <c r="H15" s="30">
        <v>93.3</v>
      </c>
      <c r="I15" s="30">
        <v>94.5</v>
      </c>
      <c r="J15" s="31">
        <v>96</v>
      </c>
      <c r="K15" s="31">
        <v>98.2</v>
      </c>
      <c r="L15" s="31">
        <v>98.6</v>
      </c>
    </row>
    <row r="16" spans="1:12" ht="20.25" x14ac:dyDescent="0.3">
      <c r="A16" s="218" t="s">
        <v>60</v>
      </c>
      <c r="B16" s="238">
        <v>100.8</v>
      </c>
      <c r="C16" s="238">
        <v>100.9</v>
      </c>
      <c r="D16" s="239">
        <v>100.9</v>
      </c>
      <c r="E16" s="143">
        <v>101.2</v>
      </c>
      <c r="F16" s="144">
        <v>101.6</v>
      </c>
      <c r="G16" s="186">
        <v>102.1</v>
      </c>
      <c r="H16" s="32">
        <v>102.3</v>
      </c>
      <c r="I16" s="32">
        <v>102</v>
      </c>
      <c r="J16" s="33">
        <v>100.8</v>
      </c>
      <c r="K16" s="33">
        <v>98.5</v>
      </c>
      <c r="L16" s="33">
        <v>99</v>
      </c>
    </row>
    <row r="17" spans="1:12" ht="20.25" x14ac:dyDescent="0.3">
      <c r="A17" s="218" t="s">
        <v>61</v>
      </c>
      <c r="B17" s="219">
        <v>91.8</v>
      </c>
      <c r="C17" s="219">
        <v>95.4</v>
      </c>
      <c r="D17" s="219">
        <v>98.9</v>
      </c>
      <c r="E17" s="143">
        <v>102.2</v>
      </c>
      <c r="F17" s="144">
        <v>103.9</v>
      </c>
      <c r="G17" s="186">
        <v>105.3</v>
      </c>
      <c r="H17" s="32">
        <v>105.7</v>
      </c>
      <c r="I17" s="32">
        <v>105.8</v>
      </c>
      <c r="J17" s="33">
        <v>105.9</v>
      </c>
      <c r="K17" s="33">
        <v>107</v>
      </c>
      <c r="L17" s="33">
        <v>107.6</v>
      </c>
    </row>
    <row r="18" spans="1:12" ht="20.25" x14ac:dyDescent="0.3">
      <c r="A18" s="218" t="s">
        <v>62</v>
      </c>
      <c r="B18" s="220">
        <v>89.2</v>
      </c>
      <c r="C18" s="220">
        <v>90.4</v>
      </c>
      <c r="D18" s="220">
        <v>92.2</v>
      </c>
      <c r="E18" s="143">
        <v>93.9</v>
      </c>
      <c r="F18" s="144">
        <v>94.6</v>
      </c>
      <c r="G18" s="186">
        <v>98.3</v>
      </c>
      <c r="H18" s="32">
        <v>102.3</v>
      </c>
      <c r="I18" s="32">
        <v>105.7</v>
      </c>
      <c r="J18" s="33">
        <v>109.1</v>
      </c>
      <c r="K18" s="33">
        <v>111.6</v>
      </c>
      <c r="L18" s="33">
        <v>113.2</v>
      </c>
    </row>
    <row r="19" spans="1:12" ht="20.25" x14ac:dyDescent="0.3">
      <c r="A19" s="218" t="s">
        <v>63</v>
      </c>
      <c r="B19" s="220">
        <v>97.3</v>
      </c>
      <c r="C19" s="220">
        <v>97.4</v>
      </c>
      <c r="D19" s="220">
        <v>99.3</v>
      </c>
      <c r="E19" s="143">
        <v>100.7</v>
      </c>
      <c r="F19" s="144">
        <v>100.2</v>
      </c>
      <c r="G19" s="186">
        <v>101.4</v>
      </c>
      <c r="H19" s="32">
        <v>103</v>
      </c>
      <c r="I19" s="32">
        <v>105</v>
      </c>
      <c r="J19" s="33">
        <v>106.8</v>
      </c>
      <c r="K19" s="33">
        <v>109.2</v>
      </c>
      <c r="L19" s="33">
        <v>113.2</v>
      </c>
    </row>
    <row r="20" spans="1:12" ht="20.25" x14ac:dyDescent="0.3">
      <c r="A20" s="218" t="s">
        <v>64</v>
      </c>
      <c r="B20" s="220">
        <v>120.8</v>
      </c>
      <c r="C20" s="220">
        <v>119.4</v>
      </c>
      <c r="D20" s="220">
        <v>118</v>
      </c>
      <c r="E20" s="143">
        <v>116.1</v>
      </c>
      <c r="F20" s="144">
        <v>113.1</v>
      </c>
      <c r="G20" s="186">
        <v>113.4</v>
      </c>
      <c r="H20" s="32">
        <v>114.2</v>
      </c>
      <c r="I20" s="32">
        <v>115.9</v>
      </c>
      <c r="J20" s="33">
        <v>117.8</v>
      </c>
      <c r="K20" s="33">
        <v>119.6</v>
      </c>
      <c r="L20" s="33">
        <v>121.1</v>
      </c>
    </row>
    <row r="21" spans="1:12" ht="20.25" x14ac:dyDescent="0.3">
      <c r="A21" s="218" t="s">
        <v>65</v>
      </c>
      <c r="B21" s="220">
        <v>135.80000000000001</v>
      </c>
      <c r="C21" s="220">
        <v>135.19999999999999</v>
      </c>
      <c r="D21" s="220">
        <v>135.6</v>
      </c>
      <c r="E21" s="143">
        <v>137.1</v>
      </c>
      <c r="F21" s="144">
        <v>135.5</v>
      </c>
      <c r="G21" s="186">
        <v>135.19999999999999</v>
      </c>
      <c r="H21" s="32">
        <v>134.9</v>
      </c>
      <c r="I21" s="32">
        <v>133.30000000000001</v>
      </c>
      <c r="J21" s="33">
        <v>130.9</v>
      </c>
      <c r="K21" s="33">
        <v>130.1</v>
      </c>
      <c r="L21" s="33">
        <v>130.6</v>
      </c>
    </row>
    <row r="22" spans="1:12" ht="20.25" x14ac:dyDescent="0.3">
      <c r="A22" s="218" t="s">
        <v>66</v>
      </c>
      <c r="B22" s="220">
        <v>129.80000000000001</v>
      </c>
      <c r="C22" s="220">
        <v>133.9</v>
      </c>
      <c r="D22" s="220">
        <v>138.1</v>
      </c>
      <c r="E22" s="143">
        <v>141.4</v>
      </c>
      <c r="F22" s="144">
        <v>143.1</v>
      </c>
      <c r="G22" s="186">
        <v>144.4</v>
      </c>
      <c r="H22" s="32">
        <v>144.6</v>
      </c>
      <c r="I22" s="32">
        <v>145.1</v>
      </c>
      <c r="J22" s="33">
        <v>146.19999999999999</v>
      </c>
      <c r="K22" s="33">
        <v>146.30000000000001</v>
      </c>
      <c r="L22" s="33">
        <v>146.1</v>
      </c>
    </row>
    <row r="23" spans="1:12" ht="20.25" x14ac:dyDescent="0.3">
      <c r="A23" s="218" t="s">
        <v>67</v>
      </c>
      <c r="B23" s="220">
        <v>118</v>
      </c>
      <c r="C23" s="220">
        <v>120.3</v>
      </c>
      <c r="D23" s="220">
        <v>123.5</v>
      </c>
      <c r="E23" s="143">
        <v>127.4</v>
      </c>
      <c r="F23" s="144">
        <v>131</v>
      </c>
      <c r="G23" s="186">
        <v>135.30000000000001</v>
      </c>
      <c r="H23" s="32">
        <v>139.80000000000001</v>
      </c>
      <c r="I23" s="32">
        <v>144.1</v>
      </c>
      <c r="J23" s="33">
        <v>147.19999999999999</v>
      </c>
      <c r="K23" s="33">
        <v>149.69999999999999</v>
      </c>
      <c r="L23" s="33">
        <v>151.1</v>
      </c>
    </row>
    <row r="24" spans="1:12" ht="20.25" x14ac:dyDescent="0.3">
      <c r="A24" s="218" t="s">
        <v>68</v>
      </c>
      <c r="B24" s="220">
        <v>111</v>
      </c>
      <c r="C24" s="220">
        <v>113</v>
      </c>
      <c r="D24" s="220">
        <v>114.7</v>
      </c>
      <c r="E24" s="143">
        <v>116.7</v>
      </c>
      <c r="F24" s="144">
        <v>117.8</v>
      </c>
      <c r="G24" s="186">
        <v>119.8</v>
      </c>
      <c r="H24" s="32">
        <v>122.4</v>
      </c>
      <c r="I24" s="32">
        <v>125.7</v>
      </c>
      <c r="J24" s="33">
        <v>129.5</v>
      </c>
      <c r="K24" s="33">
        <v>133.4</v>
      </c>
      <c r="L24" s="33">
        <v>137.80000000000001</v>
      </c>
    </row>
    <row r="25" spans="1:12" ht="20.25" x14ac:dyDescent="0.3">
      <c r="A25" s="218" t="s">
        <v>69</v>
      </c>
      <c r="B25" s="220">
        <v>105.4</v>
      </c>
      <c r="C25" s="220">
        <v>104.1</v>
      </c>
      <c r="D25" s="220">
        <v>103.5</v>
      </c>
      <c r="E25" s="143">
        <v>104.4</v>
      </c>
      <c r="F25" s="144">
        <v>106.7</v>
      </c>
      <c r="G25" s="186">
        <v>109.4</v>
      </c>
      <c r="H25" s="32">
        <v>111.6</v>
      </c>
      <c r="I25" s="32">
        <v>113.3</v>
      </c>
      <c r="J25" s="33">
        <v>115.1</v>
      </c>
      <c r="K25" s="33">
        <v>116.5</v>
      </c>
      <c r="L25" s="33">
        <v>118.5</v>
      </c>
    </row>
    <row r="26" spans="1:12" ht="20.25" x14ac:dyDescent="0.3">
      <c r="A26" s="218" t="s">
        <v>70</v>
      </c>
      <c r="B26" s="220">
        <v>103.3</v>
      </c>
      <c r="C26" s="220">
        <v>104.4</v>
      </c>
      <c r="D26" s="220">
        <v>105.4</v>
      </c>
      <c r="E26" s="143">
        <v>105.5</v>
      </c>
      <c r="F26" s="144">
        <v>103.9</v>
      </c>
      <c r="G26" s="186">
        <v>102.6</v>
      </c>
      <c r="H26" s="32">
        <v>101.6</v>
      </c>
      <c r="I26" s="32">
        <v>101.1</v>
      </c>
      <c r="J26" s="33">
        <v>101.9</v>
      </c>
      <c r="K26" s="33">
        <v>104.4</v>
      </c>
      <c r="L26" s="33">
        <v>107.1</v>
      </c>
    </row>
    <row r="27" spans="1:12" ht="20.25" x14ac:dyDescent="0.3">
      <c r="A27" s="218" t="s">
        <v>71</v>
      </c>
      <c r="B27" s="220">
        <v>86.8</v>
      </c>
      <c r="C27" s="220">
        <v>90.8</v>
      </c>
      <c r="D27" s="220">
        <v>94.6</v>
      </c>
      <c r="E27" s="143">
        <v>97.4</v>
      </c>
      <c r="F27" s="144">
        <v>99</v>
      </c>
      <c r="G27" s="186">
        <v>100.3</v>
      </c>
      <c r="H27" s="32">
        <v>101.6</v>
      </c>
      <c r="I27" s="32">
        <v>102.6</v>
      </c>
      <c r="J27" s="33">
        <v>102.5</v>
      </c>
      <c r="K27" s="33">
        <v>101.5</v>
      </c>
      <c r="L27" s="33">
        <v>100.2</v>
      </c>
    </row>
    <row r="28" spans="1:12" ht="20.25" x14ac:dyDescent="0.3">
      <c r="A28" s="218" t="s">
        <v>72</v>
      </c>
      <c r="B28" s="220">
        <v>63.8</v>
      </c>
      <c r="C28" s="220">
        <v>66.900000000000006</v>
      </c>
      <c r="D28" s="220">
        <v>71.5</v>
      </c>
      <c r="E28" s="143">
        <v>76</v>
      </c>
      <c r="F28" s="144">
        <v>80.400000000000006</v>
      </c>
      <c r="G28" s="186">
        <v>85.3</v>
      </c>
      <c r="H28" s="32">
        <v>89.2</v>
      </c>
      <c r="I28" s="32">
        <v>92.5</v>
      </c>
      <c r="J28" s="33">
        <v>95.2</v>
      </c>
      <c r="K28" s="33">
        <v>97.2</v>
      </c>
      <c r="L28" s="33">
        <v>98.5</v>
      </c>
    </row>
    <row r="29" spans="1:12" ht="20.25" x14ac:dyDescent="0.3">
      <c r="A29" s="218" t="s">
        <v>73</v>
      </c>
      <c r="B29" s="220">
        <v>44.4</v>
      </c>
      <c r="C29" s="220">
        <v>48.6</v>
      </c>
      <c r="D29" s="220">
        <v>52.6</v>
      </c>
      <c r="E29" s="143">
        <v>56.7</v>
      </c>
      <c r="F29" s="144">
        <v>60.2</v>
      </c>
      <c r="G29" s="186">
        <v>62.4</v>
      </c>
      <c r="H29" s="32">
        <v>65.2</v>
      </c>
      <c r="I29" s="32">
        <v>69.099999999999994</v>
      </c>
      <c r="J29" s="33">
        <v>73.2</v>
      </c>
      <c r="K29" s="33">
        <v>77.599999999999994</v>
      </c>
      <c r="L29" s="33">
        <v>82.1</v>
      </c>
    </row>
    <row r="30" spans="1:12" ht="20.25" x14ac:dyDescent="0.3">
      <c r="A30" s="218" t="s">
        <v>74</v>
      </c>
      <c r="B30" s="220">
        <v>29.2</v>
      </c>
      <c r="C30" s="220">
        <v>31.2</v>
      </c>
      <c r="D30" s="220">
        <v>33.5</v>
      </c>
      <c r="E30" s="143">
        <v>35.700000000000003</v>
      </c>
      <c r="F30" s="144">
        <v>38</v>
      </c>
      <c r="G30" s="186">
        <v>41.8</v>
      </c>
      <c r="H30" s="32">
        <v>45.5</v>
      </c>
      <c r="I30" s="32">
        <v>48.7</v>
      </c>
      <c r="J30" s="33">
        <v>52.1</v>
      </c>
      <c r="K30" s="33">
        <v>55.4</v>
      </c>
      <c r="L30" s="33">
        <v>57.3</v>
      </c>
    </row>
    <row r="31" spans="1:12" ht="20.25" x14ac:dyDescent="0.3">
      <c r="A31" s="218" t="s">
        <v>75</v>
      </c>
      <c r="B31" s="220">
        <v>21.1</v>
      </c>
      <c r="C31" s="220">
        <v>21.7</v>
      </c>
      <c r="D31" s="220">
        <v>22.5</v>
      </c>
      <c r="E31" s="143">
        <v>23.4</v>
      </c>
      <c r="F31" s="144">
        <v>24.4</v>
      </c>
      <c r="G31" s="186">
        <v>25.3</v>
      </c>
      <c r="H31" s="32">
        <v>26.7</v>
      </c>
      <c r="I31" s="32">
        <v>28.3</v>
      </c>
      <c r="J31" s="33">
        <v>29.8</v>
      </c>
      <c r="K31" s="33">
        <v>31.6</v>
      </c>
      <c r="L31" s="33">
        <v>34.799999999999997</v>
      </c>
    </row>
    <row r="32" spans="1:12" ht="20.25" x14ac:dyDescent="0.3">
      <c r="A32" s="218" t="s">
        <v>76</v>
      </c>
      <c r="B32" s="220">
        <v>13.9</v>
      </c>
      <c r="C32" s="220">
        <v>14.2</v>
      </c>
      <c r="D32" s="220">
        <v>14.6</v>
      </c>
      <c r="E32" s="143">
        <v>15</v>
      </c>
      <c r="F32" s="144">
        <v>15.2</v>
      </c>
      <c r="G32" s="186">
        <v>15.4</v>
      </c>
      <c r="H32" s="32">
        <v>15.6</v>
      </c>
      <c r="I32" s="32">
        <v>15.9</v>
      </c>
      <c r="J32" s="33">
        <v>16.2</v>
      </c>
      <c r="K32" s="33">
        <v>16.7</v>
      </c>
      <c r="L32" s="33">
        <v>17.399999999999999</v>
      </c>
    </row>
    <row r="33" spans="1:12" ht="20.25" x14ac:dyDescent="0.3">
      <c r="A33" s="218" t="s">
        <v>90</v>
      </c>
      <c r="B33" s="220">
        <v>7.9</v>
      </c>
      <c r="C33" s="220">
        <v>8.3000000000000007</v>
      </c>
      <c r="D33" s="220">
        <v>9</v>
      </c>
      <c r="E33" s="143">
        <v>9.4</v>
      </c>
      <c r="F33" s="144">
        <v>9.6</v>
      </c>
      <c r="G33" s="186">
        <v>9.8000000000000007</v>
      </c>
      <c r="H33" s="32">
        <v>10</v>
      </c>
      <c r="I33" s="32">
        <v>10.1</v>
      </c>
      <c r="J33" s="33">
        <v>10.3</v>
      </c>
      <c r="K33" s="33">
        <v>10.5</v>
      </c>
      <c r="L33" s="33">
        <v>10.6</v>
      </c>
    </row>
    <row r="34" spans="1:12" ht="20.25" x14ac:dyDescent="0.3">
      <c r="A34" s="221" t="s">
        <v>79</v>
      </c>
      <c r="B34" s="34">
        <v>1567.8</v>
      </c>
      <c r="C34" s="34">
        <v>1593.2</v>
      </c>
      <c r="D34" s="34">
        <v>1624.9</v>
      </c>
      <c r="E34" s="145">
        <v>1655.9</v>
      </c>
      <c r="F34" s="145">
        <v>1670.5</v>
      </c>
      <c r="G34" s="187">
        <v>1700.3</v>
      </c>
      <c r="H34" s="35">
        <v>1729.4</v>
      </c>
      <c r="I34" s="35">
        <v>1758.6</v>
      </c>
      <c r="J34" s="35">
        <v>1786.4</v>
      </c>
      <c r="K34" s="35">
        <v>1815</v>
      </c>
      <c r="L34" s="35">
        <v>1844.6</v>
      </c>
    </row>
    <row r="35" spans="1:12" ht="20.25" x14ac:dyDescent="0.25">
      <c r="A35" s="240" t="s">
        <v>86</v>
      </c>
      <c r="B35" s="241"/>
      <c r="C35" s="241"/>
      <c r="D35" s="241"/>
      <c r="E35" s="111"/>
      <c r="F35" s="111"/>
      <c r="G35" s="111"/>
      <c r="H35" s="111"/>
      <c r="I35" s="111"/>
      <c r="J35" s="111"/>
      <c r="K35" s="111"/>
      <c r="L35" s="111"/>
    </row>
    <row r="36" spans="1:12" ht="20.25" x14ac:dyDescent="0.25">
      <c r="B36" s="242"/>
      <c r="C36" s="242"/>
      <c r="D36" s="242"/>
      <c r="E36" s="225"/>
      <c r="F36" s="225"/>
      <c r="G36" s="225"/>
      <c r="H36" s="225"/>
      <c r="I36" s="225"/>
      <c r="J36" s="225"/>
      <c r="K36" s="225"/>
      <c r="L36" s="225"/>
    </row>
    <row r="37" spans="1:12" ht="20.25" x14ac:dyDescent="0.3">
      <c r="A37" s="221" t="s">
        <v>87</v>
      </c>
      <c r="B37" s="34">
        <v>37.200000000000003</v>
      </c>
      <c r="C37" s="34">
        <v>37.5</v>
      </c>
      <c r="D37" s="34">
        <v>37.799999999999997</v>
      </c>
      <c r="E37" s="145">
        <v>38</v>
      </c>
      <c r="F37" s="145">
        <v>38.4</v>
      </c>
      <c r="G37" s="187">
        <v>38.6</v>
      </c>
      <c r="H37" s="35">
        <v>38.799999999999997</v>
      </c>
      <c r="I37" s="35">
        <v>39</v>
      </c>
      <c r="J37" s="35">
        <v>39.200000000000003</v>
      </c>
      <c r="K37" s="35">
        <v>39.4</v>
      </c>
      <c r="L37" s="35">
        <v>39.6</v>
      </c>
    </row>
    <row r="38" spans="1:12" ht="20.25" x14ac:dyDescent="0.25">
      <c r="B38" s="243"/>
      <c r="C38" s="243"/>
      <c r="D38" s="243"/>
    </row>
    <row r="39" spans="1:12" ht="20.25" x14ac:dyDescent="0.25">
      <c r="B39" s="243"/>
      <c r="C39" s="243"/>
      <c r="D39" s="243"/>
    </row>
    <row r="40" spans="1:12" ht="20.25" x14ac:dyDescent="0.25">
      <c r="A40" s="227"/>
      <c r="B40" s="243"/>
      <c r="C40" s="243"/>
      <c r="D40" s="243"/>
    </row>
    <row r="41" spans="1:12" ht="20.25" x14ac:dyDescent="0.25">
      <c r="A41" s="227"/>
      <c r="B41" s="243"/>
      <c r="C41" s="243"/>
      <c r="D41" s="243"/>
    </row>
    <row r="42" spans="1:12" ht="20.25" x14ac:dyDescent="0.25">
      <c r="A42" s="227"/>
      <c r="B42" s="244"/>
      <c r="C42" s="244"/>
      <c r="D42" s="244"/>
    </row>
    <row r="43" spans="1:12" ht="20.25" x14ac:dyDescent="0.25">
      <c r="A43" s="227"/>
      <c r="B43" s="244"/>
      <c r="C43" s="244"/>
      <c r="D43" s="244"/>
    </row>
    <row r="44" spans="1:12" x14ac:dyDescent="0.25">
      <c r="A44" s="227"/>
      <c r="B44" s="227"/>
      <c r="C44" s="227"/>
      <c r="D44" s="227"/>
    </row>
    <row r="45" spans="1:12" x14ac:dyDescent="0.25">
      <c r="A45" s="227"/>
      <c r="B45" s="227"/>
      <c r="C45" s="227"/>
      <c r="D45" s="227"/>
    </row>
    <row r="46" spans="1:12" ht="20.25" x14ac:dyDescent="0.25">
      <c r="A46" s="227"/>
      <c r="B46" s="245"/>
      <c r="C46" s="245"/>
      <c r="D46" s="245"/>
    </row>
    <row r="47" spans="1:12" x14ac:dyDescent="0.25">
      <c r="A47" s="227"/>
      <c r="B47" s="227"/>
      <c r="C47" s="227"/>
      <c r="D47" s="227"/>
    </row>
    <row r="48" spans="1:12" x14ac:dyDescent="0.25">
      <c r="A48" s="227"/>
      <c r="B48" s="227"/>
      <c r="C48" s="227"/>
      <c r="D48" s="227"/>
    </row>
    <row r="49" spans="1:4" x14ac:dyDescent="0.25">
      <c r="A49" s="227"/>
      <c r="B49" s="227"/>
      <c r="C49" s="227"/>
      <c r="D49" s="227"/>
    </row>
    <row r="50" spans="1:4" x14ac:dyDescent="0.25">
      <c r="A50" s="227"/>
      <c r="B50" s="227"/>
      <c r="C50" s="227"/>
      <c r="D50" s="227"/>
    </row>
    <row r="51" spans="1:4" x14ac:dyDescent="0.25">
      <c r="A51" s="227"/>
      <c r="B51" s="227"/>
      <c r="C51" s="227"/>
      <c r="D51" s="227"/>
    </row>
    <row r="52" spans="1:4" x14ac:dyDescent="0.25">
      <c r="A52" s="227"/>
      <c r="B52" s="227"/>
      <c r="C52" s="227"/>
      <c r="D52" s="227"/>
    </row>
    <row r="53" spans="1:4" x14ac:dyDescent="0.25">
      <c r="A53" s="227"/>
      <c r="B53" s="227"/>
      <c r="C53" s="227"/>
      <c r="D53" s="227"/>
    </row>
    <row r="54" spans="1:4" x14ac:dyDescent="0.25">
      <c r="A54" s="227"/>
      <c r="B54" s="227"/>
      <c r="C54" s="227"/>
      <c r="D54" s="227"/>
    </row>
    <row r="55" spans="1:4" x14ac:dyDescent="0.25">
      <c r="A55" s="227"/>
      <c r="B55" s="227"/>
      <c r="C55" s="227"/>
      <c r="D55" s="227"/>
    </row>
    <row r="56" spans="1:4" x14ac:dyDescent="0.25">
      <c r="A56" s="227"/>
      <c r="B56" s="227"/>
      <c r="C56" s="227"/>
      <c r="D56" s="227"/>
    </row>
    <row r="57" spans="1:4" x14ac:dyDescent="0.25">
      <c r="A57" s="227"/>
      <c r="B57" s="227"/>
      <c r="C57" s="227"/>
      <c r="D57" s="227"/>
    </row>
    <row r="58" spans="1:4" x14ac:dyDescent="0.25">
      <c r="A58" s="227"/>
      <c r="B58" s="227"/>
      <c r="C58" s="227"/>
      <c r="D58" s="227"/>
    </row>
    <row r="59" spans="1:4" x14ac:dyDescent="0.25">
      <c r="A59" s="227"/>
      <c r="B59" s="227"/>
      <c r="C59" s="227"/>
      <c r="D59" s="227"/>
    </row>
    <row r="60" spans="1:4" x14ac:dyDescent="0.25">
      <c r="A60" s="227"/>
      <c r="B60" s="227"/>
      <c r="C60" s="227"/>
      <c r="D60" s="227"/>
    </row>
    <row r="61" spans="1:4" x14ac:dyDescent="0.25">
      <c r="B61" s="227"/>
      <c r="C61" s="227"/>
      <c r="D61" s="227"/>
    </row>
  </sheetData>
  <mergeCells count="2">
    <mergeCell ref="G5:L5"/>
    <mergeCell ref="A5:F5"/>
  </mergeCells>
  <pageMargins left="0.7" right="0.7" top="0.75" bottom="0.75" header="0.3" footer="0.3"/>
  <pageSetup scale="37" orientation="portrait" r:id="rId1"/>
  <headerFooter>
    <oddFooter>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51B204301247B41A7CDB8CDEA9370CF" ma:contentTypeVersion="11" ma:contentTypeDescription="Create a new document." ma:contentTypeScope="" ma:versionID="b8d41ddfe70dcd35f29c24ecad653e1e">
  <xsd:schema xmlns:xsd="http://www.w3.org/2001/XMLSchema" xmlns:xs="http://www.w3.org/2001/XMLSchema" xmlns:p="http://schemas.microsoft.com/office/2006/metadata/properties" xmlns:ns2="75746e3b-7b98-4ff2-8a31-258f3899ac7f" xmlns:ns3="73046d68-e9db-48d8-8243-9d46aa708101" targetNamespace="http://schemas.microsoft.com/office/2006/metadata/properties" ma:root="true" ma:fieldsID="240016cc2fcf0725ac13bbc1f9f914a0" ns2:_="" ns3:_="">
    <xsd:import namespace="75746e3b-7b98-4ff2-8a31-258f3899ac7f"/>
    <xsd:import namespace="73046d68-e9db-48d8-8243-9d46aa70810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746e3b-7b98-4ff2-8a31-258f3899a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046d68-e9db-48d8-8243-9d46aa70810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FB29571-3C4A-426A-8F7A-6263E7AFA4B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5746e3b-7b98-4ff2-8a31-258f3899ac7f"/>
    <ds:schemaRef ds:uri="73046d68-e9db-48d8-8243-9d46aa70810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502FAB6-6D33-400D-A1BD-9A3D1C325AC6}">
  <ds:schemaRefs>
    <ds:schemaRef ds:uri="75746e3b-7b98-4ff2-8a31-258f3899ac7f"/>
    <ds:schemaRef ds:uri="http://purl.org/dc/elements/1.1/"/>
    <ds:schemaRef ds:uri="http://schemas.microsoft.com/office/2006/metadata/properties"/>
    <ds:schemaRef ds:uri="http://purl.org/dc/terms/"/>
    <ds:schemaRef ds:uri="73046d68-e9db-48d8-8243-9d46aa70810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53A3DCBB-2BCF-40B6-9B72-1BA9B03ACF7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Table 1, 2, 3</vt:lpstr>
      <vt:lpstr>Table 4 City Population</vt:lpstr>
      <vt:lpstr>Table 5 Calgary CMA Population</vt:lpstr>
      <vt:lpstr>Table 6 CER population</vt:lpstr>
      <vt:lpstr>'Table 1, 2, 3'!Print_Area</vt:lpstr>
      <vt:lpstr>'Table 4 City Population'!Print_Area</vt:lpstr>
      <vt:lpstr>'Table 5 Calgary CMA Population'!Print_Area</vt:lpstr>
      <vt:lpstr>'Table 6 CER population'!Print_Area</vt:lpstr>
    </vt:vector>
  </TitlesOfParts>
  <Manager/>
  <Company>The City of Calgary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Spring 2022 Forecast Tables</dc:title>
  <dc:subject/>
  <dc:creator>fncepw</dc:creator>
  <cp:keywords/>
  <dc:description/>
  <cp:lastModifiedBy>Scruggs, Estella</cp:lastModifiedBy>
  <cp:revision/>
  <dcterms:created xsi:type="dcterms:W3CDTF">2016-02-09T21:31:07Z</dcterms:created>
  <dcterms:modified xsi:type="dcterms:W3CDTF">2022-05-09T20:32:55Z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0x010100151B204301247B41A7CDB8CDEA9370CF</vt:lpwstr>
  </property>
</Properties>
</file>