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2020\Forecasting\Economic Outlook\Spring 2020\Publication\"/>
    </mc:Choice>
  </mc:AlternateContent>
  <xr:revisionPtr revIDLastSave="0" documentId="10_ncr:100000_{669526DC-1361-49FB-8965-C8519EE0C714}" xr6:coauthVersionLast="31" xr6:coauthVersionMax="36" xr10:uidLastSave="{00000000-0000-0000-0000-000000000000}"/>
  <bookViews>
    <workbookView xWindow="8370" yWindow="-120" windowWidth="15630" windowHeight="8535" tabRatio="862" xr2:uid="{00000000-000D-0000-FFFF-FFFF00000000}"/>
  </bookViews>
  <sheets>
    <sheet name="Table 1, 2, 3" sheetId="1" r:id="rId1"/>
    <sheet name="Table 4 City Population" sheetId="73" r:id="rId2"/>
    <sheet name="Table 5 CER population" sheetId="7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Yr1" localSheetId="0">[1]Names!$C$15</definedName>
    <definedName name="_Yr1">[1]Names!$C$15</definedName>
    <definedName name="_Yr10" localSheetId="0">[1]Names!$C$24</definedName>
    <definedName name="_Yr10">[1]Names!$C$24</definedName>
    <definedName name="_Yr11" localSheetId="0">[2]Names!$C$25</definedName>
    <definedName name="_Yr11">[2]Names!$C$25</definedName>
    <definedName name="_Yr2" localSheetId="0">[1]Names!$C$16</definedName>
    <definedName name="_Yr2">[1]Names!$C$16</definedName>
    <definedName name="_Yr3" localSheetId="0">[1]Names!$C$17</definedName>
    <definedName name="_Yr3">[1]Names!$C$17</definedName>
    <definedName name="_Yr4" localSheetId="0">[1]Names!$C$18</definedName>
    <definedName name="_Yr4">[1]Names!$C$18</definedName>
    <definedName name="_Yr5" localSheetId="0">[1]Names!$C$19</definedName>
    <definedName name="_Yr5">[1]Names!$C$19</definedName>
    <definedName name="_Yr6" localSheetId="0">[1]Names!$C$20</definedName>
    <definedName name="_Yr6">[1]Names!$C$20</definedName>
    <definedName name="_Yr7" localSheetId="0">[1]Names!$C$21</definedName>
    <definedName name="_Yr7">[1]Names!$C$21</definedName>
    <definedName name="_Yr8" localSheetId="0">[1]Names!$C$22</definedName>
    <definedName name="_Yr8">[1]Names!$C$22</definedName>
    <definedName name="_Yr9" localSheetId="0">[1]Names!$C$23</definedName>
    <definedName name="_Yr9">[1]Names!$C$23</definedName>
    <definedName name="cf" localSheetId="0">[1]Names!#REF!</definedName>
    <definedName name="cf" localSheetId="1">[1]Names!#REF!</definedName>
    <definedName name="cf" localSheetId="2">[1]Names!#REF!</definedName>
    <definedName name="cf">[1]Names!#REF!</definedName>
    <definedName name="DATA" localSheetId="1">#REF!</definedName>
    <definedName name="DATA" localSheetId="2">#REF!</definedName>
    <definedName name="DATA">#REF!</definedName>
    <definedName name="DATES" localSheetId="0">#REF!</definedName>
    <definedName name="DATES" localSheetId="1">#REF!</definedName>
    <definedName name="DATES" localSheetId="2">#REF!</definedName>
    <definedName name="DATES">#REF!</definedName>
    <definedName name="DES" localSheetId="0">#REF!</definedName>
    <definedName name="DES" localSheetId="1">#REF!</definedName>
    <definedName name="DES" localSheetId="2">#REF!</definedName>
    <definedName name="DES">#REF!</definedName>
    <definedName name="IDS" localSheetId="0">#REF!</definedName>
    <definedName name="IDS" localSheetId="1">#REF!</definedName>
    <definedName name="IDS" localSheetId="2">#REF!</definedName>
    <definedName name="IDS">#REF!</definedName>
    <definedName name="nbf" localSheetId="0">[1]Names!#REF!</definedName>
    <definedName name="nbf" localSheetId="1">[1]Names!#REF!</definedName>
    <definedName name="nbf" localSheetId="2">[1]Names!#REF!</definedName>
    <definedName name="nbf">[1]Names!#REF!</definedName>
    <definedName name="new">[1]Names!$C$23</definedName>
    <definedName name="OBS" localSheetId="0">#REF!</definedName>
    <definedName name="OBS" localSheetId="1">#REF!</definedName>
    <definedName name="OBS" localSheetId="2">#REF!</definedName>
    <definedName name="OBS">#REF!</definedName>
    <definedName name="_xlnm.Print_Area" localSheetId="0">'Table 1, 2, 3'!$A$1:$L$73</definedName>
    <definedName name="_xlnm.Print_Area" localSheetId="1">'Table 4 City Population'!$A$1:$I$44</definedName>
    <definedName name="_xlnm.Print_Area" localSheetId="2">'Table 5 CER population'!$A$1:$I$38</definedName>
    <definedName name="s10.FORIG" localSheetId="1">#REF!</definedName>
    <definedName name="s10.FORIG" localSheetId="2">#REF!</definedName>
    <definedName name="s10.FORIG">#REF!</definedName>
    <definedName name="s12.FORIG" localSheetId="1">#REF!</definedName>
    <definedName name="s12.FORIG" localSheetId="2">#REF!</definedName>
    <definedName name="s12.FORIG">#REF!</definedName>
    <definedName name="Source" localSheetId="0">[3]Main!$B$5</definedName>
    <definedName name="Source">[3]Main!$B$5</definedName>
    <definedName name="Source1" localSheetId="0">[4]Names!$C$26</definedName>
    <definedName name="Source1">[4]Names!$C$26</definedName>
    <definedName name="Total" localSheetId="0">[3]Main!$B$4</definedName>
    <definedName name="Total">[3]Main!$B$4</definedName>
    <definedName name="UNITS" localSheetId="0">#REF!</definedName>
    <definedName name="UNITS" localSheetId="1">#REF!</definedName>
    <definedName name="UNITS" localSheetId="2">#REF!</definedName>
    <definedName name="UNITS">#REF!</definedName>
    <definedName name="w" localSheetId="0">[5]Names!$C$7</definedName>
    <definedName name="w">[5]Names!$C$7</definedName>
    <definedName name="ww">[1]Names!$C$22</definedName>
    <definedName name="Yr_1" localSheetId="0">[2]Names!$C$13</definedName>
    <definedName name="Yr_1">[2]Names!$C$13</definedName>
    <definedName name="Yr_10" localSheetId="0">[1]Names!$C$4</definedName>
    <definedName name="Yr_10">[1]Names!$C$4</definedName>
    <definedName name="Yr_11" localSheetId="0">[1]Names!$C$3</definedName>
    <definedName name="Yr_11">[1]Names!$C$3</definedName>
    <definedName name="Yr_12">[6]Main!$C$22</definedName>
    <definedName name="Yr_13">[6]Main!$C$23</definedName>
    <definedName name="Yr_14">[6]Main!$C$24</definedName>
    <definedName name="Yr_15">[6]Main!$C$25</definedName>
    <definedName name="Yr_16">[6]Main!$C$26</definedName>
    <definedName name="Yr_2" localSheetId="0">[1]Names!$C$12</definedName>
    <definedName name="Yr_2">[1]Names!$C$12</definedName>
    <definedName name="Yr_3" localSheetId="0">[1]Names!$C$11</definedName>
    <definedName name="Yr_3">[1]Names!$C$11</definedName>
    <definedName name="YR_4" localSheetId="0">[1]Names!$C$10</definedName>
    <definedName name="YR_4">[1]Names!$C$10</definedName>
    <definedName name="Yr_5" localSheetId="0">[1]Names!$C$9</definedName>
    <definedName name="Yr_5">[1]Names!$C$9</definedName>
    <definedName name="Yr_6" localSheetId="0">[1]Names!$C$8</definedName>
    <definedName name="Yr_6">[1]Names!$C$8</definedName>
    <definedName name="Yr_7" localSheetId="0">[1]Names!$C$7</definedName>
    <definedName name="Yr_7">[1]Names!$C$7</definedName>
    <definedName name="Yr_8" localSheetId="0">[1]Names!$C$6</definedName>
    <definedName name="Yr_8">[1]Names!$C$6</definedName>
    <definedName name="Yr_9" localSheetId="0">[1]Names!$C$5</definedName>
    <definedName name="Yr_9">[1]Names!$C$5</definedName>
    <definedName name="Yra">[6]Main!$C$5</definedName>
    <definedName name="Yrb">[6]Main!$C$6</definedName>
    <definedName name="Yrc">[6]Main!$C$7</definedName>
    <definedName name="YrCur" localSheetId="0">[1]Names!$C$14</definedName>
    <definedName name="YrCur">[1]Names!$C$14</definedName>
    <definedName name="YrCurr" localSheetId="0">[2]Names!$C$14</definedName>
    <definedName name="YrCurr">[2]Names!$C$14</definedName>
    <definedName name="Yrd">[6]Main!$C$8</definedName>
    <definedName name="Yre">[6]Main!$C$9</definedName>
    <definedName name="Yrf">[6]Main!$C$10</definedName>
    <definedName name="YrPrev" localSheetId="0">[1]Names!$C$13</definedName>
    <definedName name="YrPrev">[1]Names!$C$13</definedName>
    <definedName name="Z_516A0D82_47F8_4242_902B_65BF970D0593_.wvu.Cols" localSheetId="0" hidden="1">'Table 1, 2, 3'!#REF!,'Table 1, 2, 3'!$B:$XFD</definedName>
    <definedName name="Z_516A0D82_47F8_4242_902B_65BF970D0593_.wvu.PrintArea" localSheetId="0" hidden="1">'Table 1, 2, 3'!$A$3:$A$73</definedName>
    <definedName name="Z_516A0D82_47F8_4242_902B_65BF970D0593_.wvu.PrintTitles" localSheetId="0" hidden="1">'Table 1, 2, 3'!$A:$A</definedName>
    <definedName name="Z_516A0D82_47F8_4242_902B_65BF970D0593_.wvu.Rows" localSheetId="0" hidden="1">'Table 1, 2, 3'!$87:$1048576,'Table 1, 2, 3'!#REF!,'Table 1, 2, 3'!#REF!,'Table 1, 2, 3'!$62:$72</definedName>
    <definedName name="Z_5BD556D9_5D1F_4DB0_B379_B7C0E7C9A758_.wvu.PrintArea" localSheetId="0" hidden="1">'Table 1, 2, 3'!$A$3:$A$73</definedName>
    <definedName name="Z_5BD556D9_5D1F_4DB0_B379_B7C0E7C9A758_.wvu.PrintTitles" localSheetId="0" hidden="1">'Table 1, 2, 3'!$A:$A</definedName>
    <definedName name="Z_5BD556D9_5D1F_4DB0_B379_B7C0E7C9A758_.wvu.Rows" localSheetId="0" hidden="1">'Table 1, 2, 3'!$87:$1048576,'Table 1, 2, 3'!#REF!,'Table 1, 2, 3'!#REF!,'Table 1, 2, 3'!#REF!,'Table 1, 2, 3'!$62:$72</definedName>
  </definedNames>
  <calcPr calcId="179017"/>
</workbook>
</file>

<file path=xl/calcChain.xml><?xml version="1.0" encoding="utf-8"?>
<calcChain xmlns="http://schemas.openxmlformats.org/spreadsheetml/2006/main">
  <c r="D32" i="1" l="1"/>
  <c r="E32" i="1"/>
  <c r="F32" i="1"/>
  <c r="C32" i="1"/>
</calcChain>
</file>

<file path=xl/sharedStrings.xml><?xml version="1.0" encoding="utf-8"?>
<sst xmlns="http://schemas.openxmlformats.org/spreadsheetml/2006/main" count="171" uniqueCount="107">
  <si>
    <t>Global Economy</t>
  </si>
  <si>
    <t>The United States</t>
  </si>
  <si>
    <t xml:space="preserve">Canada  </t>
  </si>
  <si>
    <t>Prime Business Loan Rate (%)</t>
  </si>
  <si>
    <t>Alberta</t>
  </si>
  <si>
    <t>Total Employment Growth (%)</t>
  </si>
  <si>
    <t>Unemployment Rate (%)</t>
  </si>
  <si>
    <t>Housing Starts ('000 Units)</t>
  </si>
  <si>
    <t>Western Canadian Select  - WCS (US$/bbl)</t>
  </si>
  <si>
    <t>Alberta Natural Gas Price - AECO/NIT ($/GJ)</t>
  </si>
  <si>
    <t>Industrial Product Price Index (%)</t>
  </si>
  <si>
    <t>Raw Materials Price Index  (%)</t>
  </si>
  <si>
    <t>Calgary Economic Region (CER)</t>
  </si>
  <si>
    <t>Numbers may not add up due to rounding</t>
  </si>
  <si>
    <t>City of Calgary</t>
  </si>
  <si>
    <t>Total Population ('000 Persons)</t>
  </si>
  <si>
    <t>Total Population Growth (%)</t>
  </si>
  <si>
    <t>Net Migration ('000 Persons)</t>
  </si>
  <si>
    <t>Household Formation ('000 Units)</t>
  </si>
  <si>
    <t>Residential Market</t>
  </si>
  <si>
    <t>Total Net Migration (April - March)</t>
  </si>
  <si>
    <t>Total Natural Increase (April - March)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</si>
  <si>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</si>
  <si>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</si>
  <si>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</si>
  <si>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</si>
  <si>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</si>
  <si>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</si>
  <si>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</si>
  <si>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</si>
  <si>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</si>
  <si>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</si>
  <si>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</si>
  <si>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</si>
  <si>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</si>
  <si>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</si>
  <si>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</si>
  <si>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</si>
  <si>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</si>
  <si>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</si>
  <si>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Total</t>
  </si>
  <si>
    <t>Construction Commodities</t>
  </si>
  <si>
    <t>Iron and steel products</t>
  </si>
  <si>
    <t>Wood</t>
  </si>
  <si>
    <t>Operational Commodities</t>
  </si>
  <si>
    <t>Rubber</t>
  </si>
  <si>
    <t>Diesel Oil</t>
  </si>
  <si>
    <t>Vehicle Parts</t>
  </si>
  <si>
    <t>2021f</t>
  </si>
  <si>
    <t>2022f</t>
  </si>
  <si>
    <t>2023f</t>
  </si>
  <si>
    <t>West Texas Intermediate - WTI (US$/bbl)</t>
  </si>
  <si>
    <t>90-99</t>
  </si>
  <si>
    <t>100+</t>
  </si>
  <si>
    <t>Youth (12-18)</t>
  </si>
  <si>
    <t>Primary School Age 6-17</t>
  </si>
  <si>
    <t>Working Age 15-65</t>
  </si>
  <si>
    <t>Super Seniors 85+</t>
  </si>
  <si>
    <t>Female Super Seniors 85+</t>
  </si>
  <si>
    <t>Total Building Permits ($billions)</t>
  </si>
  <si>
    <t>Total Employment ('000 persons)</t>
  </si>
  <si>
    <t>Forecast</t>
  </si>
  <si>
    <t>Calgary Average Residential MLS sale price* (%)</t>
  </si>
  <si>
    <t>Table 2 - Selected Economic Indicators</t>
  </si>
  <si>
    <t>Non-residential Market</t>
  </si>
  <si>
    <t>Asphalt***</t>
  </si>
  <si>
    <t>*** Based on Ontario Ministry of Transportation Asphalt Price Index</t>
  </si>
  <si>
    <t xml:space="preserve">Population by 5-year Cohorts </t>
  </si>
  <si>
    <t>Downtown Office Vacancy Rate (head lease)**</t>
  </si>
  <si>
    <t>Exchange Rate (US$ for 1 C$)</t>
  </si>
  <si>
    <t>Real Gross Domestic Product Growth (%)</t>
  </si>
  <si>
    <t>Assumptions</t>
  </si>
  <si>
    <t>Inflation Rate - CPI (%)</t>
  </si>
  <si>
    <t>Rest of the World, United States, Canada, Alberta, Calgary Economic Region (CER) &amp; Calgary Census Metropolitan Area (CMA)</t>
  </si>
  <si>
    <t>Table 4 - City of Calgary Population Projection</t>
  </si>
  <si>
    <t>Table 5 - Calgary Economic Region (CER) Population Projection</t>
  </si>
  <si>
    <r>
      <rPr>
        <sz val="16"/>
        <rFont val="Myriad Pro"/>
        <family val="2"/>
      </rPr>
      <t>Calgary Economic Region</t>
    </r>
    <r>
      <rPr>
        <i/>
        <sz val="16"/>
        <rFont val="Myriad Pro"/>
        <family val="2"/>
      </rPr>
      <t xml:space="preserve"> (thousands of persons)</t>
    </r>
  </si>
  <si>
    <r>
      <rPr>
        <sz val="16"/>
        <rFont val="Myriad Pro"/>
        <family val="2"/>
      </rPr>
      <t>City of Calgary</t>
    </r>
    <r>
      <rPr>
        <i/>
        <sz val="16"/>
        <rFont val="Myriad Pro"/>
        <family val="2"/>
      </rPr>
      <t xml:space="preserve"> (thousands of persons)</t>
    </r>
  </si>
  <si>
    <t xml:space="preserve">   Alberta Average Wage Rate Increase for All Industries (%)</t>
  </si>
  <si>
    <t>Total Population 
(as April)</t>
  </si>
  <si>
    <t>Total Population Growth Rate 
(April - March)</t>
  </si>
  <si>
    <t>Total Births 
(April - March)</t>
  </si>
  <si>
    <t>Total Deaths 
(April - March)</t>
  </si>
  <si>
    <t>Total Households 
(as April)</t>
  </si>
  <si>
    <t>Total Household Formation 
(April - March)</t>
  </si>
  <si>
    <t>2024f</t>
  </si>
  <si>
    <t xml:space="preserve">* Source: CREB; NOTE: MLS prices represent significant market differences. Apartment/Condo prices expected to decrease while house prices remain resilient. </t>
  </si>
  <si>
    <t>** Source: Altus InSite</t>
  </si>
  <si>
    <t>Numbers may not add up due to rounding.</t>
  </si>
  <si>
    <t>FORECAST COMPLETED: September 2019</t>
  </si>
  <si>
    <t>Housing Starts ('000 units)</t>
  </si>
  <si>
    <t>Seniors 65+</t>
  </si>
  <si>
    <t>Non-Residential Building Construction Inflation (%)</t>
  </si>
  <si>
    <t>2020e</t>
  </si>
  <si>
    <t>2025f</t>
  </si>
  <si>
    <t>Demography (FORECAST COMPLETED: September 2019)</t>
  </si>
  <si>
    <t>Real Estate (FORECAST COMPLETED: May 2020)</t>
  </si>
  <si>
    <t>Calgary Census Metropolitan Area (CMA)</t>
  </si>
  <si>
    <t>Table 3 - Selected Commodity Price Inflation</t>
  </si>
  <si>
    <t>Unit: %</t>
  </si>
  <si>
    <t>Aluminum products</t>
  </si>
  <si>
    <t>FORECAST COMPLETED: April 2020</t>
  </si>
  <si>
    <t>BASE-CASE FORECAST</t>
  </si>
  <si>
    <t>Base-Case</t>
  </si>
  <si>
    <t>Forecast Tables from Fall 2019 Calgary and Region Economic Outlook</t>
  </si>
  <si>
    <t>Forecast Tables from Spring 2020 Calgary and Region Economic Outlook 2020-2025</t>
  </si>
  <si>
    <t>Table 1 - Selected Economic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</si>
</sst>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#,##0.0_);\(#,##0.0\)"/>
    <numFmt numFmtId="168" formatCode="0.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0"/>
      <color rgb="FFFA7D00"/>
      <name val="Arial"/>
      <family val="2"/>
    </font>
    <font>
      <sz val="11"/>
      <color rgb="FF000000"/>
      <name val="Calibri"/>
      <family val="2"/>
    </font>
    <font>
      <sz val="12"/>
      <name val="Myriad Pro"/>
      <family val="2"/>
    </font>
    <font>
      <u/>
      <sz val="10"/>
      <color theme="10"/>
      <name val="Arial"/>
      <family val="2"/>
    </font>
    <font>
      <b/>
      <sz val="16"/>
      <name val="Myriad Pro"/>
      <family val="2"/>
    </font>
    <font>
      <sz val="16"/>
      <name val="Myriad Pro"/>
      <family val="2"/>
    </font>
    <font>
      <b/>
      <sz val="16"/>
      <color theme="0"/>
      <name val="Myriad Pro"/>
      <family val="2"/>
    </font>
    <font>
      <b/>
      <i/>
      <sz val="16"/>
      <name val="Myriad Pro"/>
      <family val="2"/>
    </font>
    <font>
      <sz val="16"/>
      <color theme="0"/>
      <name val="Myriad Pro"/>
      <family val="2"/>
    </font>
    <font>
      <sz val="16"/>
      <color rgb="FFFF0000"/>
      <name val="Myriad Pro"/>
      <family val="2"/>
    </font>
    <font>
      <sz val="16"/>
      <color theme="1"/>
      <name val="Myriad Pro"/>
      <family val="2"/>
    </font>
    <font>
      <sz val="16"/>
      <color theme="9" tint="-0.249977111117893"/>
      <name val="Myriad Pro"/>
      <family val="2"/>
    </font>
    <font>
      <i/>
      <sz val="16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  <font>
      <b/>
      <sz val="16"/>
      <color theme="1"/>
      <name val="Myriad Pro"/>
      <family val="2"/>
    </font>
    <font>
      <sz val="22"/>
      <name val="Myriad Pro"/>
      <family val="2"/>
    </font>
    <font>
      <sz val="12"/>
      <color theme="1"/>
      <name val="Myriad Pro"/>
      <family val="2"/>
    </font>
    <font>
      <b/>
      <sz val="16"/>
      <color rgb="FFC8102E"/>
      <name val="Myriad Pro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8102E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0" borderId="0"/>
    <xf numFmtId="0" fontId="10" fillId="6" borderId="0" applyNumberFormat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11" fillId="2" borderId="1" applyNumberFormat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/>
    <xf numFmtId="0" fontId="8" fillId="8" borderId="12" applyNumberFormat="0" applyFont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8" borderId="12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05">
    <xf numFmtId="0" fontId="0" fillId="0" borderId="0" xfId="0"/>
    <xf numFmtId="0" fontId="15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Border="1" applyAlignment="1" applyProtection="1">
      <alignment horizontal="left" vertical="top"/>
      <protection hidden="1"/>
    </xf>
    <xf numFmtId="0" fontId="16" fillId="3" borderId="0" xfId="0" applyFont="1" applyFill="1" applyBorder="1" applyAlignment="1" applyProtection="1">
      <alignment vertical="top"/>
      <protection hidden="1"/>
    </xf>
    <xf numFmtId="0" fontId="20" fillId="3" borderId="0" xfId="0" applyFont="1" applyFill="1" applyBorder="1" applyAlignment="1" applyProtection="1">
      <alignment vertical="top"/>
      <protection hidden="1"/>
    </xf>
    <xf numFmtId="165" fontId="16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 applyProtection="1">
      <alignment vertical="top"/>
      <protection hidden="1"/>
    </xf>
    <xf numFmtId="0" fontId="15" fillId="4" borderId="0" xfId="0" applyFont="1" applyFill="1" applyBorder="1" applyProtection="1">
      <protection hidden="1"/>
    </xf>
    <xf numFmtId="0" fontId="15" fillId="3" borderId="14" xfId="0" applyFont="1" applyFill="1" applyBorder="1" applyAlignment="1" applyProtection="1">
      <protection hidden="1"/>
    </xf>
    <xf numFmtId="0" fontId="15" fillId="3" borderId="3" xfId="0" applyFont="1" applyFill="1" applyBorder="1" applyAlignment="1" applyProtection="1">
      <protection hidden="1"/>
    </xf>
    <xf numFmtId="0" fontId="15" fillId="3" borderId="18" xfId="0" applyFont="1" applyFill="1" applyBorder="1" applyAlignment="1" applyProtection="1">
      <protection hidden="1"/>
    </xf>
    <xf numFmtId="165" fontId="16" fillId="3" borderId="23" xfId="0" applyNumberFormat="1" applyFont="1" applyFill="1" applyBorder="1" applyAlignment="1" applyProtection="1">
      <alignment horizontal="center" vertical="top"/>
      <protection hidden="1"/>
    </xf>
    <xf numFmtId="165" fontId="16" fillId="3" borderId="0" xfId="0" applyNumberFormat="1" applyFont="1" applyFill="1" applyBorder="1" applyAlignment="1" applyProtection="1">
      <alignment horizontal="center" vertical="top"/>
      <protection hidden="1"/>
    </xf>
    <xf numFmtId="165" fontId="16" fillId="3" borderId="0" xfId="1" applyNumberFormat="1" applyFont="1" applyFill="1" applyBorder="1" applyAlignment="1" applyProtection="1">
      <alignment horizontal="center" vertical="top"/>
      <protection hidden="1"/>
    </xf>
    <xf numFmtId="165" fontId="16" fillId="3" borderId="2" xfId="0" applyNumberFormat="1" applyFont="1" applyFill="1" applyBorder="1" applyAlignment="1" applyProtection="1">
      <alignment horizontal="center" vertical="top"/>
      <protection hidden="1"/>
    </xf>
    <xf numFmtId="0" fontId="15" fillId="4" borderId="0" xfId="1" applyFont="1" applyFill="1" applyBorder="1" applyAlignment="1"/>
    <xf numFmtId="0" fontId="16" fillId="3" borderId="0" xfId="0" applyFont="1" applyFill="1" applyAlignment="1" applyProtection="1">
      <alignment vertical="center"/>
      <protection hidden="1"/>
    </xf>
    <xf numFmtId="166" fontId="16" fillId="3" borderId="0" xfId="0" applyNumberFormat="1" applyFont="1" applyFill="1" applyBorder="1" applyAlignment="1" applyProtection="1">
      <alignment horizontal="center" vertical="top"/>
      <protection hidden="1"/>
    </xf>
    <xf numFmtId="165" fontId="16" fillId="3" borderId="15" xfId="1" applyNumberFormat="1" applyFont="1" applyFill="1" applyBorder="1" applyAlignment="1" applyProtection="1">
      <alignment horizontal="center" vertical="top"/>
      <protection hidden="1"/>
    </xf>
    <xf numFmtId="165" fontId="16" fillId="3" borderId="2" xfId="1" applyNumberFormat="1" applyFont="1" applyFill="1" applyBorder="1" applyAlignment="1" applyProtection="1">
      <alignment horizontal="center" vertical="top"/>
      <protection hidden="1"/>
    </xf>
    <xf numFmtId="166" fontId="16" fillId="3" borderId="23" xfId="0" applyNumberFormat="1" applyFont="1" applyFill="1" applyBorder="1" applyAlignment="1" applyProtection="1">
      <alignment horizontal="center" vertical="top"/>
      <protection hidden="1"/>
    </xf>
    <xf numFmtId="165" fontId="21" fillId="3" borderId="23" xfId="1" applyNumberFormat="1" applyFont="1" applyFill="1" applyBorder="1" applyAlignment="1" applyProtection="1">
      <alignment horizontal="center" vertical="top"/>
      <protection hidden="1"/>
    </xf>
    <xf numFmtId="165" fontId="21" fillId="3" borderId="0" xfId="1" applyNumberFormat="1" applyFont="1" applyFill="1" applyBorder="1" applyAlignment="1" applyProtection="1">
      <alignment horizontal="center" vertical="top"/>
      <protection hidden="1"/>
    </xf>
    <xf numFmtId="0" fontId="27" fillId="3" borderId="0" xfId="0" applyFont="1" applyFill="1" applyAlignment="1" applyProtection="1">
      <alignment vertical="center"/>
      <protection hidden="1"/>
    </xf>
    <xf numFmtId="0" fontId="25" fillId="0" borderId="0" xfId="35" applyFont="1"/>
    <xf numFmtId="0" fontId="25" fillId="3" borderId="0" xfId="35" applyFont="1" applyFill="1" applyBorder="1"/>
    <xf numFmtId="0" fontId="25" fillId="0" borderId="0" xfId="35" applyFont="1" applyFill="1"/>
    <xf numFmtId="0" fontId="25" fillId="5" borderId="0" xfId="35" applyFont="1" applyFill="1"/>
    <xf numFmtId="0" fontId="16" fillId="3" borderId="0" xfId="27" applyFont="1" applyFill="1" applyBorder="1" applyAlignment="1">
      <alignment horizontal="left"/>
    </xf>
    <xf numFmtId="0" fontId="13" fillId="3" borderId="0" xfId="27" applyFont="1" applyFill="1" applyBorder="1" applyAlignment="1">
      <alignment horizontal="left"/>
    </xf>
    <xf numFmtId="0" fontId="28" fillId="3" borderId="0" xfId="27" applyFont="1" applyFill="1" applyBorder="1" applyAlignment="1">
      <alignment horizontal="left"/>
    </xf>
    <xf numFmtId="0" fontId="25" fillId="3" borderId="0" xfId="35" applyFont="1" applyFill="1"/>
    <xf numFmtId="0" fontId="25" fillId="12" borderId="0" xfId="35" applyFont="1" applyFill="1"/>
    <xf numFmtId="165" fontId="16" fillId="7" borderId="11" xfId="0" applyNumberFormat="1" applyFont="1" applyFill="1" applyBorder="1" applyAlignment="1" applyProtection="1">
      <alignment horizontal="center" vertical="top"/>
      <protection hidden="1"/>
    </xf>
    <xf numFmtId="165" fontId="16" fillId="11" borderId="14" xfId="0" applyNumberFormat="1" applyFont="1" applyFill="1" applyBorder="1" applyAlignment="1" applyProtection="1">
      <alignment horizontal="center" vertical="top"/>
      <protection hidden="1"/>
    </xf>
    <xf numFmtId="165" fontId="15" fillId="3" borderId="0" xfId="0" applyNumberFormat="1" applyFont="1" applyFill="1" applyBorder="1" applyAlignment="1">
      <alignment horizontal="center"/>
    </xf>
    <xf numFmtId="0" fontId="29" fillId="4" borderId="0" xfId="0" applyFont="1" applyFill="1" applyAlignment="1" applyProtection="1">
      <alignment vertical="center"/>
      <protection hidden="1"/>
    </xf>
    <xf numFmtId="0" fontId="21" fillId="0" borderId="7" xfId="35" applyFont="1" applyBorder="1"/>
    <xf numFmtId="0" fontId="21" fillId="3" borderId="0" xfId="35" applyFont="1" applyFill="1"/>
    <xf numFmtId="0" fontId="21" fillId="3" borderId="0" xfId="35" applyFont="1" applyFill="1" applyBorder="1"/>
    <xf numFmtId="0" fontId="16" fillId="3" borderId="9" xfId="27" applyFont="1" applyFill="1" applyBorder="1" applyAlignment="1">
      <alignment horizontal="center"/>
    </xf>
    <xf numFmtId="0" fontId="16" fillId="0" borderId="25" xfId="35" applyFont="1" applyBorder="1"/>
    <xf numFmtId="0" fontId="17" fillId="3" borderId="9" xfId="27" applyFont="1" applyFill="1" applyBorder="1" applyAlignment="1">
      <alignment horizontal="left"/>
    </xf>
    <xf numFmtId="0" fontId="16" fillId="3" borderId="9" xfId="27" applyFont="1" applyFill="1" applyBorder="1" applyAlignment="1">
      <alignment horizontal="left"/>
    </xf>
    <xf numFmtId="0" fontId="23" fillId="3" borderId="23" xfId="27" applyFont="1" applyFill="1" applyBorder="1"/>
    <xf numFmtId="0" fontId="16" fillId="3" borderId="0" xfId="35" applyFont="1" applyFill="1" applyBorder="1"/>
    <xf numFmtId="37" fontId="16" fillId="3" borderId="0" xfId="6" applyNumberFormat="1" applyFont="1" applyFill="1" applyBorder="1" applyAlignment="1">
      <alignment horizontal="center" vertical="center"/>
    </xf>
    <xf numFmtId="166" fontId="16" fillId="0" borderId="9" xfId="3" applyNumberFormat="1" applyFont="1" applyBorder="1" applyAlignment="1">
      <alignment horizontal="center" vertical="center"/>
    </xf>
    <xf numFmtId="166" fontId="16" fillId="7" borderId="4" xfId="3" applyNumberFormat="1" applyFont="1" applyFill="1" applyBorder="1" applyAlignment="1">
      <alignment horizontal="center" vertical="center"/>
    </xf>
    <xf numFmtId="166" fontId="16" fillId="7" borderId="5" xfId="3" applyNumberFormat="1" applyFont="1" applyFill="1" applyBorder="1" applyAlignment="1">
      <alignment horizontal="center" vertical="center"/>
    </xf>
    <xf numFmtId="166" fontId="16" fillId="7" borderId="6" xfId="3" applyNumberFormat="1" applyFont="1" applyFill="1" applyBorder="1" applyAlignment="1">
      <alignment horizontal="center" vertical="center"/>
    </xf>
    <xf numFmtId="166" fontId="16" fillId="0" borderId="9" xfId="35" applyNumberFormat="1" applyFont="1" applyBorder="1" applyAlignment="1">
      <alignment horizontal="center" vertical="center"/>
    </xf>
    <xf numFmtId="166" fontId="16" fillId="7" borderId="8" xfId="35" applyNumberFormat="1" applyFont="1" applyFill="1" applyBorder="1" applyAlignment="1">
      <alignment horizontal="center" vertical="center"/>
    </xf>
    <xf numFmtId="166" fontId="16" fillId="7" borderId="9" xfId="35" applyNumberFormat="1" applyFont="1" applyFill="1" applyBorder="1" applyAlignment="1">
      <alignment horizontal="center" vertical="center"/>
    </xf>
    <xf numFmtId="166" fontId="16" fillId="7" borderId="10" xfId="35" applyNumberFormat="1" applyFont="1" applyFill="1" applyBorder="1" applyAlignment="1">
      <alignment horizontal="center" vertical="center"/>
    </xf>
    <xf numFmtId="166" fontId="16" fillId="7" borderId="8" xfId="3" applyNumberFormat="1" applyFont="1" applyFill="1" applyBorder="1" applyAlignment="1">
      <alignment horizontal="center" vertical="center"/>
    </xf>
    <xf numFmtId="166" fontId="16" fillId="7" borderId="9" xfId="3" applyNumberFormat="1" applyFont="1" applyFill="1" applyBorder="1" applyAlignment="1">
      <alignment horizontal="center" vertical="center"/>
    </xf>
    <xf numFmtId="166" fontId="16" fillId="7" borderId="10" xfId="3" applyNumberFormat="1" applyFont="1" applyFill="1" applyBorder="1" applyAlignment="1">
      <alignment horizontal="center" vertical="center"/>
    </xf>
    <xf numFmtId="167" fontId="16" fillId="0" borderId="5" xfId="6" applyNumberFormat="1" applyFont="1" applyFill="1" applyBorder="1" applyAlignment="1">
      <alignment horizontal="center" vertical="center"/>
    </xf>
    <xf numFmtId="167" fontId="16" fillId="7" borderId="6" xfId="6" applyNumberFormat="1" applyFont="1" applyFill="1" applyBorder="1" applyAlignment="1">
      <alignment horizontal="center" vertical="center"/>
    </xf>
    <xf numFmtId="167" fontId="16" fillId="7" borderId="5" xfId="6" applyNumberFormat="1" applyFont="1" applyFill="1" applyBorder="1" applyAlignment="1">
      <alignment horizontal="center" vertical="center"/>
    </xf>
    <xf numFmtId="167" fontId="16" fillId="0" borderId="9" xfId="6" applyNumberFormat="1" applyFont="1" applyFill="1" applyBorder="1" applyAlignment="1">
      <alignment horizontal="center" vertical="center"/>
    </xf>
    <xf numFmtId="167" fontId="16" fillId="7" borderId="10" xfId="6" applyNumberFormat="1" applyFont="1" applyFill="1" applyBorder="1" applyAlignment="1">
      <alignment horizontal="center" vertical="center"/>
    </xf>
    <xf numFmtId="167" fontId="16" fillId="7" borderId="9" xfId="6" applyNumberFormat="1" applyFont="1" applyFill="1" applyBorder="1" applyAlignment="1">
      <alignment horizontal="center" vertical="center"/>
    </xf>
    <xf numFmtId="167" fontId="15" fillId="0" borderId="9" xfId="6" applyNumberFormat="1" applyFont="1" applyFill="1" applyBorder="1" applyAlignment="1">
      <alignment horizontal="center" vertical="center"/>
    </xf>
    <xf numFmtId="167" fontId="15" fillId="7" borderId="9" xfId="6" applyNumberFormat="1" applyFont="1" applyFill="1" applyBorder="1" applyAlignment="1">
      <alignment horizontal="center" vertical="center"/>
    </xf>
    <xf numFmtId="0" fontId="19" fillId="13" borderId="8" xfId="27" applyFont="1" applyFill="1" applyBorder="1" applyAlignment="1">
      <alignment horizontal="center" vertical="center"/>
    </xf>
    <xf numFmtId="0" fontId="19" fillId="13" borderId="10" xfId="27" applyFont="1" applyFill="1" applyBorder="1" applyAlignment="1">
      <alignment horizontal="center" vertical="center"/>
    </xf>
    <xf numFmtId="0" fontId="17" fillId="3" borderId="10" xfId="27" applyFont="1" applyFill="1" applyBorder="1" applyAlignment="1">
      <alignment horizontal="left"/>
    </xf>
    <xf numFmtId="0" fontId="16" fillId="4" borderId="9" xfId="0" applyFont="1" applyFill="1" applyBorder="1" applyAlignment="1" applyProtection="1">
      <alignment horizontal="left" vertical="top" wrapText="1"/>
      <protection hidden="1"/>
    </xf>
    <xf numFmtId="0" fontId="24" fillId="3" borderId="0" xfId="35" applyFont="1" applyFill="1" applyBorder="1"/>
    <xf numFmtId="49" fontId="25" fillId="3" borderId="0" xfId="35" applyNumberFormat="1" applyFont="1" applyFill="1"/>
    <xf numFmtId="49" fontId="21" fillId="3" borderId="9" xfId="35" applyNumberFormat="1" applyFont="1" applyFill="1" applyBorder="1"/>
    <xf numFmtId="49" fontId="26" fillId="3" borderId="9" xfId="35" applyNumberFormat="1" applyFont="1" applyFill="1" applyBorder="1"/>
    <xf numFmtId="0" fontId="15" fillId="3" borderId="19" xfId="0" applyFont="1" applyFill="1" applyBorder="1" applyAlignment="1" applyProtection="1">
      <alignment horizontal="center" vertical="top"/>
      <protection hidden="1"/>
    </xf>
    <xf numFmtId="0" fontId="15" fillId="3" borderId="20" xfId="0" applyFont="1" applyFill="1" applyBorder="1" applyAlignment="1" applyProtection="1">
      <alignment horizontal="center" vertical="top"/>
      <protection hidden="1"/>
    </xf>
    <xf numFmtId="0" fontId="15" fillId="3" borderId="21" xfId="0" applyFont="1" applyFill="1" applyBorder="1" applyAlignment="1" applyProtection="1">
      <alignment horizontal="center" vertical="top"/>
      <protection hidden="1"/>
    </xf>
    <xf numFmtId="0" fontId="17" fillId="13" borderId="22" xfId="0" applyFont="1" applyFill="1" applyBorder="1" applyAlignment="1" applyProtection="1">
      <alignment horizontal="center" vertical="top"/>
      <protection hidden="1"/>
    </xf>
    <xf numFmtId="0" fontId="17" fillId="13" borderId="19" xfId="0" applyFont="1" applyFill="1" applyBorder="1" applyAlignment="1" applyProtection="1">
      <alignment horizontal="center" vertical="top"/>
      <protection hidden="1"/>
    </xf>
    <xf numFmtId="0" fontId="17" fillId="13" borderId="20" xfId="0" applyFont="1" applyFill="1" applyBorder="1" applyAlignment="1" applyProtection="1">
      <alignment horizontal="center" vertical="top"/>
      <protection hidden="1"/>
    </xf>
    <xf numFmtId="165" fontId="16" fillId="7" borderId="13" xfId="0" applyNumberFormat="1" applyFont="1" applyFill="1" applyBorder="1" applyAlignment="1" applyProtection="1">
      <alignment horizontal="center" vertical="top"/>
      <protection hidden="1"/>
    </xf>
    <xf numFmtId="165" fontId="16" fillId="11" borderId="23" xfId="0" applyNumberFormat="1" applyFont="1" applyFill="1" applyBorder="1" applyAlignment="1" applyProtection="1">
      <alignment horizontal="center" vertical="top"/>
      <protection hidden="1"/>
    </xf>
    <xf numFmtId="165" fontId="16" fillId="11" borderId="0" xfId="0" applyNumberFormat="1" applyFont="1" applyFill="1" applyBorder="1" applyAlignment="1" applyProtection="1">
      <alignment horizontal="center" vertical="top"/>
      <protection hidden="1"/>
    </xf>
    <xf numFmtId="165" fontId="16" fillId="7" borderId="13" xfId="0" applyNumberFormat="1" applyFont="1" applyFill="1" applyBorder="1" applyAlignment="1">
      <alignment horizontal="center" vertical="top"/>
    </xf>
    <xf numFmtId="165" fontId="16" fillId="11" borderId="23" xfId="0" applyNumberFormat="1" applyFont="1" applyFill="1" applyBorder="1" applyAlignment="1">
      <alignment horizontal="center" vertical="top"/>
    </xf>
    <xf numFmtId="165" fontId="16" fillId="11" borderId="0" xfId="0" applyNumberFormat="1" applyFont="1" applyFill="1" applyBorder="1" applyAlignment="1">
      <alignment horizontal="center" vertical="top"/>
    </xf>
    <xf numFmtId="165" fontId="20" fillId="3" borderId="0" xfId="0" applyNumberFormat="1" applyFont="1" applyFill="1" applyBorder="1" applyAlignment="1" applyProtection="1">
      <alignment horizontal="center" vertical="top"/>
      <protection hidden="1"/>
    </xf>
    <xf numFmtId="165" fontId="20" fillId="7" borderId="13" xfId="0" applyNumberFormat="1" applyFont="1" applyFill="1" applyBorder="1" applyAlignment="1" applyProtection="1">
      <alignment horizontal="center" vertical="top"/>
      <protection hidden="1"/>
    </xf>
    <xf numFmtId="165" fontId="20" fillId="11" borderId="23" xfId="0" applyNumberFormat="1" applyFont="1" applyFill="1" applyBorder="1" applyAlignment="1" applyProtection="1">
      <alignment horizontal="center" vertical="top"/>
      <protection hidden="1"/>
    </xf>
    <xf numFmtId="165" fontId="16" fillId="7" borderId="28" xfId="0" applyNumberFormat="1" applyFont="1" applyFill="1" applyBorder="1" applyAlignment="1" applyProtection="1">
      <alignment horizontal="center" vertical="top"/>
      <protection hidden="1"/>
    </xf>
    <xf numFmtId="165" fontId="16" fillId="11" borderId="15" xfId="0" applyNumberFormat="1" applyFont="1" applyFill="1" applyBorder="1" applyAlignment="1" applyProtection="1">
      <alignment horizontal="center" vertical="top"/>
      <protection hidden="1"/>
    </xf>
    <xf numFmtId="165" fontId="16" fillId="11" borderId="2" xfId="0" applyNumberFormat="1" applyFont="1" applyFill="1" applyBorder="1" applyAlignment="1" applyProtection="1">
      <alignment horizontal="center" vertical="top"/>
      <protection hidden="1"/>
    </xf>
    <xf numFmtId="165" fontId="16" fillId="3" borderId="23" xfId="0" applyNumberFormat="1" applyFont="1" applyFill="1" applyBorder="1" applyAlignment="1">
      <alignment horizontal="center" vertical="center"/>
    </xf>
    <xf numFmtId="0" fontId="16" fillId="3" borderId="9" xfId="27" applyFont="1" applyFill="1" applyBorder="1" applyAlignment="1">
      <alignment horizontal="center" vertical="center"/>
    </xf>
    <xf numFmtId="0" fontId="20" fillId="3" borderId="0" xfId="1" applyFont="1" applyFill="1" applyProtection="1">
      <protection hidden="1"/>
    </xf>
    <xf numFmtId="165" fontId="16" fillId="3" borderId="23" xfId="1" applyNumberFormat="1" applyFont="1" applyFill="1" applyBorder="1" applyAlignment="1" applyProtection="1">
      <alignment horizontal="center" vertical="top"/>
      <protection hidden="1"/>
    </xf>
    <xf numFmtId="165" fontId="16" fillId="3" borderId="15" xfId="0" applyNumberFormat="1" applyFont="1" applyFill="1" applyBorder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5" fontId="16" fillId="3" borderId="8" xfId="0" applyNumberFormat="1" applyFont="1" applyFill="1" applyBorder="1" applyAlignment="1">
      <alignment horizontal="center" vertical="center"/>
    </xf>
    <xf numFmtId="165" fontId="16" fillId="7" borderId="17" xfId="0" applyNumberFormat="1" applyFont="1" applyFill="1" applyBorder="1" applyAlignment="1" applyProtection="1">
      <alignment horizontal="center" vertical="center"/>
      <protection hidden="1"/>
    </xf>
    <xf numFmtId="165" fontId="16" fillId="11" borderId="8" xfId="0" applyNumberFormat="1" applyFont="1" applyFill="1" applyBorder="1" applyAlignment="1">
      <alignment horizontal="center" vertical="top"/>
    </xf>
    <xf numFmtId="165" fontId="16" fillId="3" borderId="4" xfId="0" applyNumberFormat="1" applyFont="1" applyFill="1" applyBorder="1" applyAlignment="1" applyProtection="1">
      <alignment horizontal="center" vertical="center"/>
      <protection hidden="1"/>
    </xf>
    <xf numFmtId="165" fontId="16" fillId="7" borderId="27" xfId="0" applyNumberFormat="1" applyFont="1" applyFill="1" applyBorder="1" applyAlignment="1" applyProtection="1">
      <alignment horizontal="center" vertical="center"/>
      <protection hidden="1"/>
    </xf>
    <xf numFmtId="165" fontId="16" fillId="11" borderId="4" xfId="0" applyNumberFormat="1" applyFont="1" applyFill="1" applyBorder="1" applyAlignment="1" applyProtection="1">
      <alignment horizontal="center" vertical="center"/>
      <protection hidden="1"/>
    </xf>
    <xf numFmtId="165" fontId="16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7" borderId="13" xfId="0" applyNumberFormat="1" applyFont="1" applyFill="1" applyBorder="1" applyAlignment="1">
      <alignment horizontal="center" vertical="center"/>
    </xf>
    <xf numFmtId="165" fontId="16" fillId="11" borderId="0" xfId="0" applyNumberFormat="1" applyFont="1" applyFill="1" applyBorder="1" applyAlignment="1">
      <alignment horizontal="center" vertical="center"/>
    </xf>
    <xf numFmtId="2" fontId="16" fillId="3" borderId="4" xfId="0" applyNumberFormat="1" applyFont="1" applyFill="1" applyBorder="1" applyAlignment="1">
      <alignment horizontal="center" vertical="center"/>
    </xf>
    <xf numFmtId="2" fontId="16" fillId="7" borderId="27" xfId="0" applyNumberFormat="1" applyFont="1" applyFill="1" applyBorder="1" applyAlignment="1">
      <alignment horizontal="center" vertical="top"/>
    </xf>
    <xf numFmtId="2" fontId="16" fillId="11" borderId="4" xfId="0" applyNumberFormat="1" applyFont="1" applyFill="1" applyBorder="1" applyAlignment="1">
      <alignment horizontal="center" vertical="top"/>
    </xf>
    <xf numFmtId="165" fontId="21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7" borderId="13" xfId="0" applyNumberFormat="1" applyFont="1" applyFill="1" applyBorder="1" applyAlignment="1" applyProtection="1">
      <alignment horizontal="center" vertical="center"/>
      <protection hidden="1"/>
    </xf>
    <xf numFmtId="165" fontId="16" fillId="11" borderId="0" xfId="0" applyNumberFormat="1" applyFont="1" applyFill="1" applyBorder="1" applyAlignment="1" applyProtection="1">
      <alignment horizontal="center" vertical="center"/>
      <protection hidden="1"/>
    </xf>
    <xf numFmtId="166" fontId="16" fillId="3" borderId="0" xfId="0" applyNumberFormat="1" applyFont="1" applyFill="1" applyBorder="1" applyAlignment="1" applyProtection="1">
      <alignment horizontal="center" vertical="center"/>
      <protection hidden="1"/>
    </xf>
    <xf numFmtId="165" fontId="16" fillId="3" borderId="0" xfId="14" applyNumberFormat="1" applyFont="1" applyFill="1" applyBorder="1" applyAlignment="1">
      <alignment horizontal="center" vertical="top"/>
    </xf>
    <xf numFmtId="165" fontId="16" fillId="11" borderId="3" xfId="0" applyNumberFormat="1" applyFont="1" applyFill="1" applyBorder="1" applyAlignment="1" applyProtection="1">
      <alignment horizontal="center" vertical="top"/>
      <protection hidden="1"/>
    </xf>
    <xf numFmtId="165" fontId="16" fillId="11" borderId="2" xfId="0" applyNumberFormat="1" applyFont="1" applyFill="1" applyBorder="1" applyAlignment="1">
      <alignment horizontal="center" vertical="top"/>
    </xf>
    <xf numFmtId="0" fontId="16" fillId="3" borderId="0" xfId="0" applyFont="1" applyFill="1" applyBorder="1" applyProtection="1">
      <protection hidden="1"/>
    </xf>
    <xf numFmtId="0" fontId="16" fillId="3" borderId="0" xfId="0" applyFont="1" applyFill="1" applyProtection="1">
      <protection hidden="1"/>
    </xf>
    <xf numFmtId="0" fontId="16" fillId="3" borderId="0" xfId="0" applyFont="1" applyFill="1" applyAlignment="1" applyProtection="1">
      <alignment horizontal="right"/>
      <protection hidden="1"/>
    </xf>
    <xf numFmtId="165" fontId="16" fillId="3" borderId="24" xfId="0" applyNumberFormat="1" applyFont="1" applyFill="1" applyBorder="1" applyAlignment="1" applyProtection="1">
      <alignment horizontal="center" vertical="top"/>
      <protection hidden="1"/>
    </xf>
    <xf numFmtId="165" fontId="16" fillId="10" borderId="23" xfId="0" applyNumberFormat="1" applyFont="1" applyFill="1" applyBorder="1" applyAlignment="1" applyProtection="1">
      <alignment horizontal="center" vertical="top"/>
      <protection hidden="1"/>
    </xf>
    <xf numFmtId="165" fontId="16" fillId="3" borderId="24" xfId="1" applyNumberFormat="1" applyFont="1" applyFill="1" applyBorder="1" applyAlignment="1" applyProtection="1">
      <alignment horizontal="center" vertical="top"/>
      <protection hidden="1"/>
    </xf>
    <xf numFmtId="0" fontId="16" fillId="3" borderId="0" xfId="0" applyFont="1" applyFill="1" applyAlignment="1">
      <alignment horizontal="right"/>
    </xf>
    <xf numFmtId="165" fontId="20" fillId="11" borderId="0" xfId="0" applyNumberFormat="1" applyFont="1" applyFill="1" applyBorder="1" applyAlignment="1" applyProtection="1">
      <alignment horizontal="center" vertical="top"/>
      <protection hidden="1"/>
    </xf>
    <xf numFmtId="165" fontId="16" fillId="10" borderId="13" xfId="0" applyNumberFormat="1" applyFont="1" applyFill="1" applyBorder="1" applyAlignment="1" applyProtection="1">
      <alignment horizontal="center" vertical="top"/>
      <protection hidden="1"/>
    </xf>
    <xf numFmtId="166" fontId="16" fillId="10" borderId="13" xfId="0" applyNumberFormat="1" applyFont="1" applyFill="1" applyBorder="1" applyAlignment="1" applyProtection="1">
      <alignment horizontal="center" vertical="top"/>
      <protection hidden="1"/>
    </xf>
    <xf numFmtId="166" fontId="16" fillId="11" borderId="0" xfId="0" applyNumberFormat="1" applyFont="1" applyFill="1" applyBorder="1" applyAlignment="1" applyProtection="1">
      <alignment horizontal="center" vertical="top"/>
      <protection hidden="1"/>
    </xf>
    <xf numFmtId="165" fontId="16" fillId="3" borderId="15" xfId="0" applyNumberFormat="1" applyFont="1" applyFill="1" applyBorder="1" applyAlignment="1" applyProtection="1">
      <alignment horizontal="center" vertical="top"/>
      <protection hidden="1"/>
    </xf>
    <xf numFmtId="165" fontId="16" fillId="3" borderId="16" xfId="0" applyNumberFormat="1" applyFont="1" applyFill="1" applyBorder="1" applyAlignment="1" applyProtection="1">
      <alignment horizontal="center" vertical="top"/>
      <protection hidden="1"/>
    </xf>
    <xf numFmtId="165" fontId="16" fillId="10" borderId="28" xfId="0" applyNumberFormat="1" applyFont="1" applyFill="1" applyBorder="1" applyAlignment="1" applyProtection="1">
      <alignment horizontal="center" vertical="top"/>
      <protection hidden="1"/>
    </xf>
    <xf numFmtId="166" fontId="16" fillId="0" borderId="30" xfId="0" applyNumberFormat="1" applyFont="1" applyFill="1" applyBorder="1" applyAlignment="1" applyProtection="1">
      <alignment horizontal="center" vertical="center"/>
      <protection hidden="1"/>
    </xf>
    <xf numFmtId="166" fontId="16" fillId="3" borderId="29" xfId="0" applyNumberFormat="1" applyFont="1" applyFill="1" applyBorder="1" applyAlignment="1" applyProtection="1">
      <alignment horizontal="center" vertical="center"/>
      <protection hidden="1"/>
    </xf>
    <xf numFmtId="166" fontId="16" fillId="11" borderId="29" xfId="0" applyNumberFormat="1" applyFont="1" applyFill="1" applyBorder="1" applyAlignment="1" applyProtection="1">
      <alignment horizontal="center" vertical="top"/>
      <protection hidden="1"/>
    </xf>
    <xf numFmtId="166" fontId="16" fillId="3" borderId="23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top"/>
    </xf>
    <xf numFmtId="166" fontId="16" fillId="3" borderId="25" xfId="0" applyNumberFormat="1" applyFont="1" applyFill="1" applyBorder="1" applyAlignment="1">
      <alignment horizontal="center" vertical="center"/>
    </xf>
    <xf numFmtId="166" fontId="16" fillId="3" borderId="4" xfId="0" applyNumberFormat="1" applyFont="1" applyFill="1" applyBorder="1" applyAlignment="1">
      <alignment horizontal="center" vertical="center"/>
    </xf>
    <xf numFmtId="166" fontId="16" fillId="11" borderId="4" xfId="0" applyNumberFormat="1" applyFont="1" applyFill="1" applyBorder="1" applyAlignment="1">
      <alignment horizontal="center" vertical="top"/>
    </xf>
    <xf numFmtId="166" fontId="16" fillId="3" borderId="24" xfId="0" applyNumberFormat="1" applyFont="1" applyFill="1" applyBorder="1" applyAlignment="1" applyProtection="1">
      <alignment horizontal="center" vertical="top"/>
      <protection hidden="1"/>
    </xf>
    <xf numFmtId="166" fontId="16" fillId="10" borderId="23" xfId="0" applyNumberFormat="1" applyFont="1" applyFill="1" applyBorder="1" applyAlignment="1" applyProtection="1">
      <alignment horizontal="center" vertical="top"/>
      <protection hidden="1"/>
    </xf>
    <xf numFmtId="166" fontId="16" fillId="11" borderId="14" xfId="0" applyNumberFormat="1" applyFont="1" applyFill="1" applyBorder="1" applyAlignment="1" applyProtection="1">
      <alignment horizontal="center" vertical="top"/>
      <protection hidden="1"/>
    </xf>
    <xf numFmtId="166" fontId="16" fillId="11" borderId="3" xfId="0" applyNumberFormat="1" applyFont="1" applyFill="1" applyBorder="1" applyAlignment="1" applyProtection="1">
      <alignment horizontal="center" vertical="top"/>
      <protection hidden="1"/>
    </xf>
    <xf numFmtId="0" fontId="16" fillId="3" borderId="9" xfId="27" applyFont="1" applyFill="1" applyBorder="1" applyAlignment="1">
      <alignment horizontal="left" vertical="center" wrapText="1"/>
    </xf>
    <xf numFmtId="166" fontId="16" fillId="7" borderId="31" xfId="0" applyNumberFormat="1" applyFont="1" applyFill="1" applyBorder="1" applyAlignment="1" applyProtection="1">
      <alignment horizontal="center" vertical="top"/>
      <protection hidden="1"/>
    </xf>
    <xf numFmtId="166" fontId="16" fillId="7" borderId="27" xfId="0" applyNumberFormat="1" applyFont="1" applyFill="1" applyBorder="1" applyAlignment="1">
      <alignment horizontal="center" vertical="top"/>
    </xf>
    <xf numFmtId="165" fontId="16" fillId="7" borderId="28" xfId="0" applyNumberFormat="1" applyFont="1" applyFill="1" applyBorder="1" applyAlignment="1">
      <alignment horizontal="center" vertical="top"/>
    </xf>
    <xf numFmtId="166" fontId="16" fillId="11" borderId="0" xfId="0" applyNumberFormat="1" applyFont="1" applyFill="1" applyBorder="1" applyAlignment="1">
      <alignment horizontal="center" vertical="center"/>
    </xf>
    <xf numFmtId="165" fontId="16" fillId="11" borderId="32" xfId="0" applyNumberFormat="1" applyFont="1" applyFill="1" applyBorder="1" applyAlignment="1">
      <alignment horizontal="center" vertical="top"/>
    </xf>
    <xf numFmtId="165" fontId="16" fillId="11" borderId="25" xfId="0" applyNumberFormat="1" applyFont="1" applyFill="1" applyBorder="1" applyAlignment="1" applyProtection="1">
      <alignment horizontal="center" vertical="center"/>
      <protection hidden="1"/>
    </xf>
    <xf numFmtId="165" fontId="16" fillId="11" borderId="23" xfId="0" applyNumberFormat="1" applyFont="1" applyFill="1" applyBorder="1" applyAlignment="1">
      <alignment horizontal="center" vertical="center"/>
    </xf>
    <xf numFmtId="2" fontId="16" fillId="11" borderId="25" xfId="0" applyNumberFormat="1" applyFont="1" applyFill="1" applyBorder="1" applyAlignment="1">
      <alignment horizontal="center" vertical="top"/>
    </xf>
    <xf numFmtId="165" fontId="16" fillId="11" borderId="23" xfId="0" applyNumberFormat="1" applyFont="1" applyFill="1" applyBorder="1" applyAlignment="1" applyProtection="1">
      <alignment horizontal="center" vertical="center"/>
      <protection hidden="1"/>
    </xf>
    <xf numFmtId="165" fontId="16" fillId="3" borderId="30" xfId="0" applyNumberFormat="1" applyFont="1" applyFill="1" applyBorder="1" applyAlignment="1" applyProtection="1">
      <alignment horizontal="center" vertical="top"/>
      <protection hidden="1"/>
    </xf>
    <xf numFmtId="165" fontId="16" fillId="3" borderId="29" xfId="0" applyNumberFormat="1" applyFont="1" applyFill="1" applyBorder="1" applyAlignment="1" applyProtection="1">
      <alignment horizontal="center" vertical="top"/>
      <protection hidden="1"/>
    </xf>
    <xf numFmtId="0" fontId="29" fillId="4" borderId="0" xfId="0" applyFont="1" applyFill="1" applyBorder="1" applyAlignment="1" applyProtection="1">
      <alignment vertical="center"/>
      <protection hidden="1"/>
    </xf>
    <xf numFmtId="0" fontId="15" fillId="3" borderId="0" xfId="0" applyFont="1" applyFill="1" applyBorder="1" applyAlignment="1" applyProtection="1">
      <alignment vertical="center"/>
      <protection hidden="1"/>
    </xf>
    <xf numFmtId="0" fontId="16" fillId="4" borderId="21" xfId="0" applyFont="1" applyFill="1" applyBorder="1" applyAlignment="1" applyProtection="1">
      <alignment horizontal="left" vertical="top" wrapText="1"/>
      <protection hidden="1"/>
    </xf>
    <xf numFmtId="0" fontId="16" fillId="3" borderId="24" xfId="0" applyFont="1" applyFill="1" applyBorder="1" applyAlignment="1" applyProtection="1">
      <alignment horizontal="left" vertical="top" wrapText="1" indent="1"/>
      <protection hidden="1"/>
    </xf>
    <xf numFmtId="0" fontId="16" fillId="3" borderId="24" xfId="0" applyFont="1" applyFill="1" applyBorder="1" applyAlignment="1" applyProtection="1">
      <alignment horizontal="left" vertical="top" wrapText="1"/>
      <protection hidden="1"/>
    </xf>
    <xf numFmtId="0" fontId="16" fillId="3" borderId="29" xfId="0" applyFont="1" applyFill="1" applyBorder="1" applyAlignment="1" applyProtection="1">
      <alignment horizontal="left" vertical="top" wrapText="1" indent="1"/>
      <protection hidden="1"/>
    </xf>
    <xf numFmtId="0" fontId="16" fillId="3" borderId="0" xfId="0" applyFont="1" applyFill="1" applyBorder="1" applyAlignment="1" applyProtection="1">
      <alignment horizontal="left" vertical="top" wrapText="1" indent="1"/>
      <protection hidden="1"/>
    </xf>
    <xf numFmtId="0" fontId="16" fillId="3" borderId="4" xfId="0" applyFont="1" applyFill="1" applyBorder="1" applyAlignment="1" applyProtection="1">
      <alignment horizontal="left" vertical="top" wrapText="1" indent="1"/>
      <protection hidden="1"/>
    </xf>
    <xf numFmtId="0" fontId="16" fillId="3" borderId="2" xfId="0" applyFont="1" applyFill="1" applyBorder="1" applyAlignment="1" applyProtection="1">
      <alignment horizontal="left" vertical="top" wrapText="1" indent="1"/>
      <protection hidden="1"/>
    </xf>
    <xf numFmtId="0" fontId="24" fillId="4" borderId="0" xfId="0" applyFont="1" applyFill="1" applyBorder="1" applyAlignment="1" applyProtection="1">
      <alignment vertical="center"/>
      <protection hidden="1"/>
    </xf>
    <xf numFmtId="14" fontId="16" fillId="9" borderId="0" xfId="0" applyNumberFormat="1" applyFont="1" applyFill="1" applyBorder="1" applyAlignment="1" applyProtection="1">
      <alignment horizontal="left" vertical="center"/>
      <protection hidden="1"/>
    </xf>
    <xf numFmtId="165" fontId="16" fillId="9" borderId="0" xfId="0" applyNumberFormat="1" applyFont="1" applyFill="1" applyBorder="1" applyAlignment="1" applyProtection="1">
      <alignment horizontal="right" vertical="center"/>
      <protection hidden="1"/>
    </xf>
    <xf numFmtId="0" fontId="16" fillId="9" borderId="0" xfId="0" applyFont="1" applyFill="1" applyBorder="1" applyAlignment="1" applyProtection="1">
      <alignment vertical="center"/>
      <protection hidden="1"/>
    </xf>
    <xf numFmtId="165" fontId="16" fillId="9" borderId="0" xfId="0" applyNumberFormat="1" applyFont="1" applyFill="1" applyBorder="1" applyAlignment="1" applyProtection="1">
      <alignment vertical="center"/>
      <protection hidden="1"/>
    </xf>
    <xf numFmtId="0" fontId="18" fillId="9" borderId="0" xfId="0" applyFont="1" applyFill="1" applyBorder="1" applyAlignment="1" applyProtection="1">
      <alignment vertical="center"/>
      <protection hidden="1"/>
    </xf>
    <xf numFmtId="168" fontId="16" fillId="9" borderId="0" xfId="0" applyNumberFormat="1" applyFont="1" applyFill="1" applyBorder="1" applyAlignment="1" applyProtection="1">
      <alignment horizontal="left" vertical="center"/>
      <protection hidden="1"/>
    </xf>
    <xf numFmtId="168" fontId="16" fillId="9" borderId="0" xfId="0" applyNumberFormat="1" applyFont="1" applyFill="1" applyBorder="1" applyAlignment="1" applyProtection="1">
      <alignment horizontal="right" vertical="center"/>
      <protection hidden="1"/>
    </xf>
    <xf numFmtId="0" fontId="15" fillId="9" borderId="0" xfId="0" applyFont="1" applyFill="1" applyBorder="1" applyAlignment="1" applyProtection="1">
      <alignment vertical="center"/>
      <protection hidden="1"/>
    </xf>
    <xf numFmtId="165" fontId="16" fillId="9" borderId="0" xfId="0" applyNumberFormat="1" applyFont="1" applyFill="1" applyBorder="1" applyAlignment="1" applyProtection="1">
      <alignment horizontal="left" vertical="center"/>
      <protection hidden="1"/>
    </xf>
    <xf numFmtId="0" fontId="16" fillId="3" borderId="24" xfId="0" applyFont="1" applyFill="1" applyBorder="1" applyAlignment="1" applyProtection="1">
      <alignment horizontal="left" vertical="top" indent="1"/>
      <protection hidden="1"/>
    </xf>
    <xf numFmtId="0" fontId="15" fillId="0" borderId="24" xfId="0" applyFont="1" applyFill="1" applyBorder="1" applyAlignment="1" applyProtection="1">
      <alignment vertical="top" wrapText="1"/>
      <protection hidden="1"/>
    </xf>
    <xf numFmtId="0" fontId="16" fillId="3" borderId="24" xfId="1" applyFont="1" applyFill="1" applyBorder="1" applyAlignment="1" applyProtection="1">
      <alignment horizontal="left" vertical="top" wrapText="1" indent="1"/>
      <protection hidden="1"/>
    </xf>
    <xf numFmtId="0" fontId="16" fillId="3" borderId="16" xfId="0" applyFont="1" applyFill="1" applyBorder="1" applyAlignment="1" applyProtection="1">
      <alignment horizontal="left" vertical="top" wrapText="1" indent="1"/>
      <protection hidden="1"/>
    </xf>
    <xf numFmtId="165" fontId="16" fillId="3" borderId="0" xfId="0" applyNumberFormat="1" applyFont="1" applyFill="1" applyBorder="1" applyAlignment="1" applyProtection="1">
      <alignment horizontal="center"/>
      <protection hidden="1"/>
    </xf>
    <xf numFmtId="0" fontId="24" fillId="4" borderId="0" xfId="0" applyFont="1" applyFill="1" applyBorder="1" applyAlignment="1" applyProtection="1">
      <alignment vertical="top"/>
      <protection hidden="1"/>
    </xf>
    <xf numFmtId="0" fontId="16" fillId="4" borderId="0" xfId="1" applyFont="1" applyFill="1" applyBorder="1" applyProtection="1">
      <protection hidden="1"/>
    </xf>
    <xf numFmtId="165" fontId="16" fillId="3" borderId="24" xfId="0" applyNumberFormat="1" applyFont="1" applyFill="1" applyBorder="1" applyAlignment="1">
      <alignment horizontal="left" vertical="top" wrapText="1" indent="1"/>
    </xf>
    <xf numFmtId="165" fontId="16" fillId="3" borderId="16" xfId="0" applyNumberFormat="1" applyFont="1" applyFill="1" applyBorder="1" applyAlignment="1">
      <alignment horizontal="left" vertical="top" wrapText="1" indent="1"/>
    </xf>
    <xf numFmtId="0" fontId="24" fillId="3" borderId="0" xfId="1" applyFont="1" applyFill="1" applyBorder="1" applyProtection="1">
      <protection hidden="1"/>
    </xf>
    <xf numFmtId="165" fontId="16" fillId="3" borderId="0" xfId="14" applyNumberFormat="1" applyFont="1" applyFill="1" applyBorder="1" applyAlignment="1" applyProtection="1">
      <alignment horizontal="center" vertical="top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166" fontId="16" fillId="7" borderId="13" xfId="0" applyNumberFormat="1" applyFont="1" applyFill="1" applyBorder="1" applyAlignment="1">
      <alignment horizontal="center" vertical="top"/>
    </xf>
    <xf numFmtId="166" fontId="16" fillId="7" borderId="13" xfId="0" applyNumberFormat="1" applyFont="1" applyFill="1" applyBorder="1" applyAlignment="1">
      <alignment horizontal="center" vertical="center"/>
    </xf>
    <xf numFmtId="166" fontId="16" fillId="7" borderId="31" xfId="0" applyNumberFormat="1" applyFont="1" applyFill="1" applyBorder="1" applyAlignment="1">
      <alignment horizontal="center" vertical="top"/>
    </xf>
    <xf numFmtId="0" fontId="17" fillId="13" borderId="20" xfId="0" applyFont="1" applyFill="1" applyBorder="1" applyAlignment="1" applyProtection="1">
      <alignment horizontal="left"/>
      <protection hidden="1"/>
    </xf>
    <xf numFmtId="0" fontId="17" fillId="13" borderId="19" xfId="0" applyFont="1" applyFill="1" applyBorder="1" applyAlignment="1" applyProtection="1">
      <alignment horizontal="center" vertical="center"/>
      <protection hidden="1"/>
    </xf>
    <xf numFmtId="0" fontId="17" fillId="13" borderId="20" xfId="0" applyFont="1" applyFill="1" applyBorder="1" applyAlignment="1" applyProtection="1">
      <alignment horizontal="center" vertical="center"/>
      <protection hidden="1"/>
    </xf>
    <xf numFmtId="0" fontId="17" fillId="13" borderId="20" xfId="0" applyFont="1" applyFill="1" applyBorder="1" applyAlignment="1" applyProtection="1">
      <alignment horizontal="left" vertical="top" wrapText="1"/>
      <protection hidden="1"/>
    </xf>
    <xf numFmtId="0" fontId="17" fillId="13" borderId="20" xfId="0" applyFont="1" applyFill="1" applyBorder="1" applyAlignment="1" applyProtection="1">
      <alignment horizontal="left" vertical="center" wrapText="1"/>
      <protection hidden="1"/>
    </xf>
    <xf numFmtId="0" fontId="15" fillId="3" borderId="4" xfId="0" applyFont="1" applyFill="1" applyBorder="1" applyAlignment="1" applyProtection="1">
      <alignment horizontal="left" vertical="center" wrapText="1"/>
      <protection hidden="1"/>
    </xf>
    <xf numFmtId="0" fontId="15" fillId="3" borderId="8" xfId="0" applyFont="1" applyFill="1" applyBorder="1" applyAlignment="1" applyProtection="1">
      <alignment horizontal="left" vertical="top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33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15" fillId="3" borderId="0" xfId="0" applyFont="1" applyFill="1" applyBorder="1" applyAlignment="1" applyProtection="1">
      <alignment horizontal="left" vertical="top" wrapText="1"/>
      <protection hidden="1"/>
    </xf>
    <xf numFmtId="0" fontId="17" fillId="13" borderId="26" xfId="27" applyFont="1" applyFill="1" applyBorder="1" applyAlignment="1">
      <alignment horizontal="center" vertical="center"/>
    </xf>
  </cellXfs>
  <cellStyles count="42">
    <cellStyle name="Calculation 2" xfId="5" xr:uid="{00000000-0005-0000-0000-000000000000}"/>
    <cellStyle name="Comma 2" xfId="6" xr:uid="{00000000-0005-0000-0000-000001000000}"/>
    <cellStyle name="Comma 3" xfId="7" xr:uid="{00000000-0005-0000-0000-000002000000}"/>
    <cellStyle name="Comma 3 2" xfId="29" xr:uid="{00000000-0005-0000-0000-000003000000}"/>
    <cellStyle name="Comma 4" xfId="3" xr:uid="{00000000-0005-0000-0000-000004000000}"/>
    <cellStyle name="Comma 5" xfId="19" xr:uid="{00000000-0005-0000-0000-000005000000}"/>
    <cellStyle name="Comma 5 2" xfId="36" xr:uid="{00000000-0005-0000-0000-000006000000}"/>
    <cellStyle name="Comma 6" xfId="23" xr:uid="{00000000-0005-0000-0000-000007000000}"/>
    <cellStyle name="Comma 6 2" xfId="40" xr:uid="{00000000-0005-0000-0000-000008000000}"/>
    <cellStyle name="Good 2" xfId="2" xr:uid="{00000000-0005-0000-0000-000009000000}"/>
    <cellStyle name="Hyperlink 2" xfId="16" xr:uid="{00000000-0005-0000-0000-00000A000000}"/>
    <cellStyle name="Normal" xfId="0" builtinId="0"/>
    <cellStyle name="Normal 12" xfId="13" xr:uid="{00000000-0005-0000-0000-00000C000000}"/>
    <cellStyle name="Normal 12 2" xfId="32" xr:uid="{00000000-0005-0000-0000-00000D000000}"/>
    <cellStyle name="Normal 13" xfId="14" xr:uid="{00000000-0005-0000-0000-00000E000000}"/>
    <cellStyle name="Normal 2" xfId="1" xr:uid="{00000000-0005-0000-0000-00000F000000}"/>
    <cellStyle name="Normal 2 2" xfId="8" xr:uid="{00000000-0005-0000-0000-000010000000}"/>
    <cellStyle name="Normal 2 3" xfId="18" xr:uid="{00000000-0005-0000-0000-000011000000}"/>
    <cellStyle name="Normal 2 3 2" xfId="35" xr:uid="{00000000-0005-0000-0000-000012000000}"/>
    <cellStyle name="Normal 2 4" xfId="21" xr:uid="{00000000-0005-0000-0000-000013000000}"/>
    <cellStyle name="Normal 2 4 2" xfId="38" xr:uid="{00000000-0005-0000-0000-000014000000}"/>
    <cellStyle name="Normal 2 5" xfId="27" xr:uid="{00000000-0005-0000-0000-000015000000}"/>
    <cellStyle name="Normal 3" xfId="9" xr:uid="{00000000-0005-0000-0000-000016000000}"/>
    <cellStyle name="Normal 3 2" xfId="30" xr:uid="{00000000-0005-0000-0000-000017000000}"/>
    <cellStyle name="Normal 4" xfId="4" xr:uid="{00000000-0005-0000-0000-000018000000}"/>
    <cellStyle name="Normal 4 2" xfId="28" xr:uid="{00000000-0005-0000-0000-000019000000}"/>
    <cellStyle name="Normal 5" xfId="17" xr:uid="{00000000-0005-0000-0000-00001A000000}"/>
    <cellStyle name="Normal 5 2" xfId="34" xr:uid="{00000000-0005-0000-0000-00001B000000}"/>
    <cellStyle name="Normal 6" xfId="20" xr:uid="{00000000-0005-0000-0000-00001C000000}"/>
    <cellStyle name="Normal 6 2" xfId="37" xr:uid="{00000000-0005-0000-0000-00001D000000}"/>
    <cellStyle name="Normal 7" xfId="22" xr:uid="{00000000-0005-0000-0000-00001E000000}"/>
    <cellStyle name="Normal 7 2" xfId="39" xr:uid="{00000000-0005-0000-0000-00001F000000}"/>
    <cellStyle name="Normal 8" xfId="24" xr:uid="{00000000-0005-0000-0000-000020000000}"/>
    <cellStyle name="Normal 8 2" xfId="41" xr:uid="{00000000-0005-0000-0000-000021000000}"/>
    <cellStyle name="Normal 9" xfId="25" xr:uid="{00000000-0005-0000-0000-000022000000}"/>
    <cellStyle name="Note 11" xfId="15" xr:uid="{00000000-0005-0000-0000-000023000000}"/>
    <cellStyle name="Note 11 2" xfId="33" xr:uid="{00000000-0005-0000-0000-000024000000}"/>
    <cellStyle name="Percent 2" xfId="10" xr:uid="{00000000-0005-0000-0000-000025000000}"/>
    <cellStyle name="Percent 3" xfId="11" xr:uid="{00000000-0005-0000-0000-000026000000}"/>
    <cellStyle name="Percent 4" xfId="12" xr:uid="{00000000-0005-0000-0000-000027000000}"/>
    <cellStyle name="Percent 4 2" xfId="31" xr:uid="{00000000-0005-0000-0000-000028000000}"/>
    <cellStyle name="Percent 5" xfId="26" xr:uid="{00000000-0005-0000-0000-000029000000}"/>
  </cellStyles>
  <dxfs count="0"/>
  <tableStyles count="0" defaultTableStyle="TableStyleMedium9" defaultPivotStyle="PivotStyleLight16"/>
  <colors>
    <mruColors>
      <color rgb="FFC8102E"/>
      <color rgb="FF99FF99"/>
      <color rgb="FFF6229B"/>
      <color rgb="FFEEA4CE"/>
      <color rgb="FFFFFFBD"/>
      <color rgb="FFFFFFFF"/>
      <color rgb="FFCCFFCC"/>
      <color rgb="FFB02072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d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%20Population%20Forecast%20Jul%2026\Forecasting\Population%20Forecast%202007-2037_city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Calgary%20Quarterly%20Economic%20Report\Calgary%20Major%20Projects%20Mar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ncepw\Local%20Settings\Temporary%20Internet%20Files\OLKA3\Population%20Forecast%202008-2038_city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2007\Forecasting\Socio%20&amp;%20Long%20Term%20Economic%20Outlook%202007-2037-Sep%202007\Socio-Economic%20Outlook\Tables\Forecasters%20Summary%20Sept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economics\Projects\2009\Forecasting\Socio_Economic_Outlook_2009_2019\Stanley\Survey%20of%20Forecast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Partrate"/>
      <sheetName val="Summary"/>
      <sheetName val="Partsex"/>
      <sheetName val="Older"/>
      <sheetName val="partdata"/>
      <sheetName val="PEI"/>
      <sheetName val="CERGDP"/>
      <sheetName val="shares"/>
      <sheetName val="shifts"/>
      <sheetName val="CER Pop"/>
      <sheetName val="Growth Source"/>
      <sheetName val="Table 3 (3)"/>
      <sheetName val="Natinc"/>
      <sheetName val="Table 3 (2)"/>
      <sheetName val="PopChange_COC (2)"/>
      <sheetName val="Table 1"/>
      <sheetName val="hstarts"/>
      <sheetName val="Permits"/>
      <sheetName val="city starts"/>
      <sheetName val="Table 2 (2)"/>
      <sheetName val="us"/>
      <sheetName val="Canada"/>
      <sheetName val="Prime"/>
      <sheetName val="Exch"/>
      <sheetName val="Ab growth"/>
      <sheetName val="WOP"/>
      <sheetName val="GRow CER"/>
      <sheetName val="Emp"/>
      <sheetName val="Jobs ch"/>
      <sheetName val="URcer"/>
      <sheetName val="Infl"/>
      <sheetName val="NRCPI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4">
          <cell r="C4">
            <v>1996</v>
          </cell>
        </row>
        <row r="5">
          <cell r="C5">
            <v>1997</v>
          </cell>
        </row>
        <row r="6">
          <cell r="C6">
            <v>1998</v>
          </cell>
        </row>
        <row r="7">
          <cell r="C7">
            <v>1999</v>
          </cell>
        </row>
        <row r="8">
          <cell r="C8">
            <v>2000</v>
          </cell>
        </row>
        <row r="9">
          <cell r="C9">
            <v>2001</v>
          </cell>
        </row>
        <row r="10">
          <cell r="C10">
            <v>2002</v>
          </cell>
        </row>
        <row r="11">
          <cell r="C11">
            <v>2003</v>
          </cell>
        </row>
        <row r="12">
          <cell r="C12">
            <v>2004</v>
          </cell>
        </row>
        <row r="13">
          <cell r="C13">
            <v>2005</v>
          </cell>
        </row>
        <row r="14">
          <cell r="C14">
            <v>2006</v>
          </cell>
        </row>
        <row r="15">
          <cell r="C15">
            <v>2007</v>
          </cell>
        </row>
        <row r="16">
          <cell r="C16">
            <v>2008</v>
          </cell>
        </row>
        <row r="17">
          <cell r="C17">
            <v>2009</v>
          </cell>
        </row>
        <row r="18">
          <cell r="C18">
            <v>2010</v>
          </cell>
        </row>
        <row r="19">
          <cell r="C19">
            <v>2011</v>
          </cell>
        </row>
        <row r="20">
          <cell r="C20">
            <v>2012</v>
          </cell>
        </row>
        <row r="21">
          <cell r="C21">
            <v>2013</v>
          </cell>
        </row>
        <row r="22">
          <cell r="C22">
            <v>2014</v>
          </cell>
        </row>
        <row r="23">
          <cell r="C23">
            <v>2015</v>
          </cell>
        </row>
        <row r="24">
          <cell r="C2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hch"/>
      <sheetName val="Sheet1"/>
      <sheetName val="PopChange_COC (2)"/>
      <sheetName val="Names"/>
      <sheetName val="Table 3"/>
      <sheetName val="PopChange_COC"/>
      <sheetName val="City of Calgary"/>
    </sheetNames>
    <sheetDataSet>
      <sheetData sheetId="0" refreshError="1"/>
      <sheetData sheetId="1" refreshError="1"/>
      <sheetData sheetId="2" refreshError="1"/>
      <sheetData sheetId="3" refreshError="1">
        <row r="13">
          <cell r="C13">
            <v>2006</v>
          </cell>
        </row>
        <row r="14">
          <cell r="C14">
            <v>2007</v>
          </cell>
        </row>
        <row r="25">
          <cell r="C25">
            <v>2018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"/>
      <sheetName val="Main"/>
      <sheetName val="AB Projects"/>
      <sheetName val="Cal Projects"/>
      <sheetName val="All"/>
      <sheetName val="Agr"/>
      <sheetName val="Che"/>
      <sheetName val="Com"/>
      <sheetName val="Com_Ret"/>
      <sheetName val="For"/>
      <sheetName val="Inf"/>
      <sheetName val="Ins"/>
      <sheetName val="Man"/>
      <sheetName val="Min"/>
      <sheetName val="Oil"/>
      <sheetName val="Oilsands"/>
      <sheetName val="Oth"/>
      <sheetName val="Pip"/>
      <sheetName val="Pow"/>
      <sheetName val="Res"/>
      <sheetName val="Tel"/>
      <sheetName val="Tou"/>
    </sheetNames>
    <sheetDataSet>
      <sheetData sheetId="0"/>
      <sheetData sheetId="1">
        <row r="4">
          <cell r="B4" t="str">
            <v>Total</v>
          </cell>
        </row>
        <row r="5">
          <cell r="B5" t="str">
            <v>Source: Alberta Economic Development, March 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 (3)"/>
      <sheetName val="Sheet2"/>
      <sheetName val="Table 3 (2)"/>
      <sheetName val="Names"/>
      <sheetName val="Components"/>
      <sheetName val="Chart1"/>
      <sheetName val="Chart2"/>
      <sheetName val="Table 3"/>
      <sheetName val="PopChange_COC"/>
      <sheetName val="Sheet1"/>
      <sheetName val="City of Calgary"/>
    </sheetNames>
    <sheetDataSet>
      <sheetData sheetId="0"/>
      <sheetData sheetId="1"/>
      <sheetData sheetId="2"/>
      <sheetData sheetId="3">
        <row r="26">
          <cell r="C26" t="str">
            <v>Population by 5-Year Cohort - City of Calgary (Aug/08)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Table 1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7">
          <cell r="C7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B_GDP"/>
      <sheetName val="AB_EMP"/>
      <sheetName val="AB_UR"/>
      <sheetName val="AB_HS"/>
      <sheetName val="AB_CPI"/>
      <sheetName val="WTI"/>
      <sheetName val="NG"/>
      <sheetName val="ELEC"/>
    </sheetNames>
    <sheetDataSet>
      <sheetData sheetId="0">
        <row r="5">
          <cell r="C5">
            <v>1998</v>
          </cell>
        </row>
        <row r="6">
          <cell r="C6">
            <v>1999</v>
          </cell>
        </row>
        <row r="7">
          <cell r="C7">
            <v>2000</v>
          </cell>
        </row>
        <row r="8">
          <cell r="C8">
            <v>2001</v>
          </cell>
        </row>
        <row r="9">
          <cell r="C9">
            <v>2002</v>
          </cell>
        </row>
        <row r="10">
          <cell r="C10">
            <v>2003</v>
          </cell>
        </row>
        <row r="22">
          <cell r="C22" t="str">
            <v>2015-f</v>
          </cell>
        </row>
        <row r="23">
          <cell r="C23" t="str">
            <v>2016-f</v>
          </cell>
        </row>
        <row r="24">
          <cell r="C24" t="str">
            <v>2017-f</v>
          </cell>
        </row>
        <row r="25">
          <cell r="C25" t="str">
            <v>2018-f</v>
          </cell>
        </row>
        <row r="26">
          <cell r="C26" t="str">
            <v>2019-f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83"/>
  <sheetViews>
    <sheetView tabSelected="1" zoomScale="70" zoomScaleNormal="70" zoomScaleSheetLayoutView="50" zoomScalePageLayoutView="38" workbookViewId="0">
      <selection activeCell="L1" sqref="L1"/>
    </sheetView>
  </sheetViews>
  <sheetFormatPr defaultColWidth="8.7109375" defaultRowHeight="20.25" x14ac:dyDescent="0.2"/>
  <cols>
    <col min="1" max="1" width="74.7109375" style="189" customWidth="1"/>
    <col min="2" max="12" width="12.28515625" style="19" customWidth="1"/>
    <col min="13" max="16384" width="8.7109375" style="2"/>
  </cols>
  <sheetData>
    <row r="1" spans="1:12" x14ac:dyDescent="0.2">
      <c r="A1" s="159" t="s">
        <v>105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159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160" t="s">
        <v>106</v>
      </c>
      <c r="B3" s="3"/>
      <c r="C3" s="3"/>
      <c r="D3" s="2"/>
      <c r="E3" s="3"/>
      <c r="F3" s="3"/>
      <c r="G3" s="2"/>
      <c r="H3" s="2"/>
      <c r="I3" s="2"/>
      <c r="J3" s="2"/>
      <c r="K3" s="2"/>
      <c r="L3" s="2"/>
    </row>
    <row r="4" spans="1:12" ht="21" thickBot="1" x14ac:dyDescent="0.25">
      <c r="A4" s="2" t="s">
        <v>73</v>
      </c>
      <c r="B4" s="3"/>
      <c r="C4" s="3"/>
      <c r="D4" s="2"/>
      <c r="E4" s="3"/>
      <c r="F4" s="3"/>
      <c r="G4" s="2"/>
      <c r="H4" s="2"/>
      <c r="I4" s="2"/>
      <c r="J4" s="2"/>
      <c r="K4" s="2"/>
      <c r="L4" s="2"/>
    </row>
    <row r="5" spans="1:12" s="5" customFormat="1" ht="21" thickBot="1" x14ac:dyDescent="0.35">
      <c r="A5" s="161" t="s">
        <v>101</v>
      </c>
      <c r="B5" s="11"/>
      <c r="C5" s="12"/>
      <c r="D5" s="12"/>
      <c r="E5" s="12"/>
      <c r="F5" s="13"/>
      <c r="G5" s="194" t="s">
        <v>102</v>
      </c>
      <c r="H5" s="195"/>
      <c r="I5" s="195"/>
      <c r="J5" s="195"/>
      <c r="K5" s="195"/>
      <c r="L5" s="195"/>
    </row>
    <row r="6" spans="1:12" s="5" customFormat="1" ht="21" thickBot="1" x14ac:dyDescent="0.35">
      <c r="A6" s="120"/>
      <c r="B6" s="77">
        <v>2015</v>
      </c>
      <c r="C6" s="78">
        <v>2016</v>
      </c>
      <c r="D6" s="78">
        <v>2017</v>
      </c>
      <c r="E6" s="78">
        <v>2018</v>
      </c>
      <c r="F6" s="79">
        <v>2019</v>
      </c>
      <c r="G6" s="80" t="s">
        <v>93</v>
      </c>
      <c r="H6" s="81" t="s">
        <v>48</v>
      </c>
      <c r="I6" s="82" t="s">
        <v>49</v>
      </c>
      <c r="J6" s="82" t="s">
        <v>50</v>
      </c>
      <c r="K6" s="82" t="s">
        <v>85</v>
      </c>
      <c r="L6" s="82" t="s">
        <v>94</v>
      </c>
    </row>
    <row r="7" spans="1:12" ht="21" thickBot="1" x14ac:dyDescent="0.25">
      <c r="A7" s="197" t="s">
        <v>71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</row>
    <row r="8" spans="1:12" x14ac:dyDescent="0.2">
      <c r="A8" s="198" t="s">
        <v>0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</row>
    <row r="9" spans="1:12" s="6" customFormat="1" x14ac:dyDescent="0.2">
      <c r="A9" s="162" t="s">
        <v>70</v>
      </c>
      <c r="B9" s="101">
        <v>3.4510000000000001</v>
      </c>
      <c r="C9" s="101">
        <v>3.2679999999999998</v>
      </c>
      <c r="D9" s="101">
        <v>3.738</v>
      </c>
      <c r="E9" s="101">
        <v>3.6</v>
      </c>
      <c r="F9" s="101">
        <v>2.9</v>
      </c>
      <c r="G9" s="102">
        <v>-3</v>
      </c>
      <c r="H9" s="152">
        <v>5.8</v>
      </c>
      <c r="I9" s="103">
        <v>2.9</v>
      </c>
      <c r="J9" s="103">
        <v>3.3</v>
      </c>
      <c r="K9" s="103">
        <v>3.5910000000000002</v>
      </c>
      <c r="L9" s="103">
        <v>3.5910000000000002</v>
      </c>
    </row>
    <row r="10" spans="1:12" s="6" customFormat="1" x14ac:dyDescent="0.2">
      <c r="A10" s="199" t="s">
        <v>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</row>
    <row r="11" spans="1:12" s="7" customFormat="1" x14ac:dyDescent="0.2">
      <c r="A11" s="162" t="s">
        <v>70</v>
      </c>
      <c r="B11" s="104">
        <v>2.90802</v>
      </c>
      <c r="C11" s="104">
        <v>1.63784</v>
      </c>
      <c r="D11" s="104">
        <v>2.3698000000000001</v>
      </c>
      <c r="E11" s="104">
        <v>2.9273199999999999</v>
      </c>
      <c r="F11" s="104">
        <v>2.33</v>
      </c>
      <c r="G11" s="105">
        <v>-5.5</v>
      </c>
      <c r="H11" s="153">
        <v>5.2</v>
      </c>
      <c r="I11" s="106">
        <v>3.25</v>
      </c>
      <c r="J11" s="106">
        <v>2.25</v>
      </c>
      <c r="K11" s="106">
        <v>1.85</v>
      </c>
      <c r="L11" s="106">
        <v>2</v>
      </c>
    </row>
    <row r="12" spans="1:12" s="6" customFormat="1" x14ac:dyDescent="0.2">
      <c r="A12" s="200" t="s">
        <v>2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2" s="6" customFormat="1" x14ac:dyDescent="0.2">
      <c r="A13" s="162" t="s">
        <v>70</v>
      </c>
      <c r="B13" s="107">
        <v>0.69</v>
      </c>
      <c r="C13" s="107">
        <v>1.107</v>
      </c>
      <c r="D13" s="107">
        <v>2.9790000000000001</v>
      </c>
      <c r="E13" s="107">
        <v>1.9</v>
      </c>
      <c r="F13" s="8">
        <v>1.6359999999999999</v>
      </c>
      <c r="G13" s="108">
        <v>-6.3428571428571434</v>
      </c>
      <c r="H13" s="154">
        <v>5.0857142857142845</v>
      </c>
      <c r="I13" s="109">
        <v>2.15</v>
      </c>
      <c r="J13" s="109">
        <v>2.25</v>
      </c>
      <c r="K13" s="109">
        <v>2.2000000000000002</v>
      </c>
      <c r="L13" s="109">
        <v>2</v>
      </c>
    </row>
    <row r="14" spans="1:12" s="6" customFormat="1" x14ac:dyDescent="0.2">
      <c r="A14" s="162" t="s">
        <v>3</v>
      </c>
      <c r="B14" s="8">
        <v>2.78</v>
      </c>
      <c r="C14" s="8">
        <v>2.7</v>
      </c>
      <c r="D14" s="8">
        <v>2.91</v>
      </c>
      <c r="E14" s="8">
        <v>3.6</v>
      </c>
      <c r="F14" s="8">
        <v>4</v>
      </c>
      <c r="G14" s="86">
        <v>2.6143466700000006</v>
      </c>
      <c r="H14" s="87">
        <v>2.3410585940671003</v>
      </c>
      <c r="I14" s="88">
        <v>2.9653721176416985</v>
      </c>
      <c r="J14" s="88">
        <v>3.5534265740794826</v>
      </c>
      <c r="K14" s="88">
        <v>3.7483931781490183</v>
      </c>
      <c r="L14" s="88">
        <v>3.7483931781490183</v>
      </c>
    </row>
    <row r="15" spans="1:12" s="7" customFormat="1" x14ac:dyDescent="0.2">
      <c r="A15" s="162" t="s">
        <v>69</v>
      </c>
      <c r="B15" s="110">
        <v>0.781799702916113</v>
      </c>
      <c r="C15" s="110">
        <v>0.7551159102922298</v>
      </c>
      <c r="D15" s="110">
        <v>0.7701786814540974</v>
      </c>
      <c r="E15" s="110">
        <v>0.77178359188083656</v>
      </c>
      <c r="F15" s="110">
        <v>0.75363629512397323</v>
      </c>
      <c r="G15" s="111">
        <v>0.72017293068872112</v>
      </c>
      <c r="H15" s="155">
        <v>0.74241256297428859</v>
      </c>
      <c r="I15" s="112">
        <v>0.7485492063810526</v>
      </c>
      <c r="J15" s="112">
        <v>0.75304103848569959</v>
      </c>
      <c r="K15" s="112">
        <v>0.75770047475899438</v>
      </c>
      <c r="L15" s="112">
        <v>0.76600000000000001</v>
      </c>
    </row>
    <row r="16" spans="1:12" s="6" customFormat="1" x14ac:dyDescent="0.2">
      <c r="A16" s="200" t="s">
        <v>4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8" s="7" customFormat="1" x14ac:dyDescent="0.2">
      <c r="A17" s="162" t="s">
        <v>70</v>
      </c>
      <c r="B17" s="113">
        <v>-3.7084055285836026</v>
      </c>
      <c r="C17" s="113">
        <v>-4.1852744851177075</v>
      </c>
      <c r="D17" s="113">
        <v>4.3671613760958961</v>
      </c>
      <c r="E17" s="113">
        <v>2.2999999999999998</v>
      </c>
      <c r="F17" s="107">
        <v>0.3</v>
      </c>
      <c r="G17" s="114">
        <v>-5.8</v>
      </c>
      <c r="H17" s="156">
        <v>4.2</v>
      </c>
      <c r="I17" s="115">
        <v>2.4</v>
      </c>
      <c r="J17" s="115">
        <v>2.2000000000000002</v>
      </c>
      <c r="K17" s="115">
        <v>2.2000000000000002</v>
      </c>
      <c r="L17" s="115">
        <v>2.2999999999999998</v>
      </c>
    </row>
    <row r="18" spans="1:18" s="7" customFormat="1" x14ac:dyDescent="0.2">
      <c r="A18" s="162" t="s">
        <v>5</v>
      </c>
      <c r="B18" s="107">
        <v>1.4361866161505032</v>
      </c>
      <c r="C18" s="107">
        <v>-1.6015200868621071</v>
      </c>
      <c r="D18" s="107">
        <v>1</v>
      </c>
      <c r="E18" s="107">
        <v>1.9</v>
      </c>
      <c r="F18" s="107">
        <v>0.5</v>
      </c>
      <c r="G18" s="114">
        <v>-5</v>
      </c>
      <c r="H18" s="156">
        <v>2.9</v>
      </c>
      <c r="I18" s="115">
        <v>1.8</v>
      </c>
      <c r="J18" s="115">
        <v>1.5</v>
      </c>
      <c r="K18" s="115">
        <v>1.2</v>
      </c>
      <c r="L18" s="115">
        <v>1.3</v>
      </c>
    </row>
    <row r="19" spans="1:18" s="7" customFormat="1" x14ac:dyDescent="0.2">
      <c r="A19" s="162" t="s">
        <v>6</v>
      </c>
      <c r="B19" s="107">
        <v>5.8500000000000005</v>
      </c>
      <c r="C19" s="107">
        <v>8.1</v>
      </c>
      <c r="D19" s="107">
        <v>7.8</v>
      </c>
      <c r="E19" s="107">
        <v>6.7</v>
      </c>
      <c r="F19" s="107">
        <v>6.9</v>
      </c>
      <c r="G19" s="114">
        <v>10.5</v>
      </c>
      <c r="H19" s="84">
        <v>9.1999999999999993</v>
      </c>
      <c r="I19" s="85">
        <v>8.6</v>
      </c>
      <c r="J19" s="85">
        <v>7.2</v>
      </c>
      <c r="K19" s="85">
        <v>6.9</v>
      </c>
      <c r="L19" s="85">
        <v>6.6</v>
      </c>
    </row>
    <row r="20" spans="1:18" s="7" customFormat="1" x14ac:dyDescent="0.2">
      <c r="A20" s="162" t="s">
        <v>7</v>
      </c>
      <c r="B20" s="116">
        <v>37.281999999999996</v>
      </c>
      <c r="C20" s="116">
        <v>24.533000000000001</v>
      </c>
      <c r="D20" s="116">
        <v>29.5</v>
      </c>
      <c r="E20" s="116">
        <v>26.1</v>
      </c>
      <c r="F20" s="107">
        <v>27.3</v>
      </c>
      <c r="G20" s="114">
        <v>19</v>
      </c>
      <c r="H20" s="84">
        <v>26</v>
      </c>
      <c r="I20" s="85">
        <v>26</v>
      </c>
      <c r="J20" s="85">
        <v>27</v>
      </c>
      <c r="K20" s="85">
        <v>28.5</v>
      </c>
      <c r="L20" s="85">
        <v>30.5</v>
      </c>
    </row>
    <row r="21" spans="1:18" s="7" customFormat="1" x14ac:dyDescent="0.2">
      <c r="A21" s="162" t="s">
        <v>72</v>
      </c>
      <c r="B21" s="8">
        <v>1.1535234088973223</v>
      </c>
      <c r="C21" s="8">
        <v>1.0821332643707546</v>
      </c>
      <c r="D21" s="8">
        <v>1.6</v>
      </c>
      <c r="E21" s="8">
        <v>2.5</v>
      </c>
      <c r="F21" s="8">
        <v>1.78</v>
      </c>
      <c r="G21" s="108">
        <v>1.4</v>
      </c>
      <c r="H21" s="87">
        <v>1.8</v>
      </c>
      <c r="I21" s="88">
        <v>1.8</v>
      </c>
      <c r="J21" s="88">
        <v>2</v>
      </c>
      <c r="K21" s="88">
        <v>2</v>
      </c>
      <c r="L21" s="88">
        <v>2.1</v>
      </c>
    </row>
    <row r="22" spans="1:18" s="7" customFormat="1" x14ac:dyDescent="0.2">
      <c r="A22" s="162" t="s">
        <v>51</v>
      </c>
      <c r="B22" s="107">
        <v>48.688333333333333</v>
      </c>
      <c r="C22" s="107">
        <v>43.3</v>
      </c>
      <c r="D22" s="107">
        <v>50.8</v>
      </c>
      <c r="E22" s="107">
        <v>65.06</v>
      </c>
      <c r="F22" s="107">
        <v>57</v>
      </c>
      <c r="G22" s="114">
        <v>34.090000000000003</v>
      </c>
      <c r="H22" s="84">
        <v>42.56</v>
      </c>
      <c r="I22" s="85">
        <v>47.54</v>
      </c>
      <c r="J22" s="85">
        <v>51.32</v>
      </c>
      <c r="K22" s="85">
        <v>53.25</v>
      </c>
      <c r="L22" s="85">
        <v>54.902585522177958</v>
      </c>
    </row>
    <row r="23" spans="1:18" s="7" customFormat="1" x14ac:dyDescent="0.2">
      <c r="A23" s="162" t="s">
        <v>8</v>
      </c>
      <c r="B23" s="8">
        <v>35.1</v>
      </c>
      <c r="C23" s="8">
        <v>29.477500000000003</v>
      </c>
      <c r="D23" s="8">
        <v>37.6</v>
      </c>
      <c r="E23" s="8">
        <v>39.58</v>
      </c>
      <c r="F23" s="8">
        <v>44.3</v>
      </c>
      <c r="G23" s="108">
        <v>15.54026047603827</v>
      </c>
      <c r="H23" s="87">
        <v>23.25872544995968</v>
      </c>
      <c r="I23" s="88">
        <v>29.157228155684333</v>
      </c>
      <c r="J23" s="88">
        <v>34.119288985954888</v>
      </c>
      <c r="K23" s="88">
        <v>36.671983852291696</v>
      </c>
      <c r="L23" s="88">
        <v>38.871239544771129</v>
      </c>
    </row>
    <row r="24" spans="1:18" s="7" customFormat="1" x14ac:dyDescent="0.2">
      <c r="A24" s="162" t="s">
        <v>9</v>
      </c>
      <c r="B24" s="8">
        <v>2.5616666666666665</v>
      </c>
      <c r="C24" s="8">
        <v>1.9633333333333332</v>
      </c>
      <c r="D24" s="8">
        <v>2.3250000000000002</v>
      </c>
      <c r="E24" s="8">
        <v>1.53</v>
      </c>
      <c r="F24" s="8">
        <v>1.4</v>
      </c>
      <c r="G24" s="108">
        <v>2.032</v>
      </c>
      <c r="H24" s="87">
        <v>2.5506000000000002</v>
      </c>
      <c r="I24" s="88">
        <v>2.7970280000000001</v>
      </c>
      <c r="J24" s="88">
        <v>2.91988856</v>
      </c>
      <c r="K24" s="88">
        <v>2.9812063312000001</v>
      </c>
      <c r="L24" s="88">
        <v>3.0429904578239997</v>
      </c>
    </row>
    <row r="25" spans="1:18" s="6" customFormat="1" x14ac:dyDescent="0.2">
      <c r="A25" s="162" t="s">
        <v>10</v>
      </c>
      <c r="B25" s="107">
        <v>-0.8</v>
      </c>
      <c r="C25" s="107">
        <v>-0.2</v>
      </c>
      <c r="D25" s="107">
        <v>3.1</v>
      </c>
      <c r="E25" s="107">
        <v>3.9</v>
      </c>
      <c r="F25" s="107">
        <v>-0.1</v>
      </c>
      <c r="G25" s="114">
        <v>-1.5</v>
      </c>
      <c r="H25" s="84">
        <v>2.4</v>
      </c>
      <c r="I25" s="85">
        <v>2.7</v>
      </c>
      <c r="J25" s="85">
        <v>1.9</v>
      </c>
      <c r="K25" s="85">
        <v>1.8</v>
      </c>
      <c r="L25" s="85">
        <v>1.8</v>
      </c>
    </row>
    <row r="26" spans="1:18" s="6" customFormat="1" x14ac:dyDescent="0.2">
      <c r="A26" s="162" t="s">
        <v>11</v>
      </c>
      <c r="B26" s="107">
        <v>-19.920000000000002</v>
      </c>
      <c r="C26" s="107">
        <v>-4.59</v>
      </c>
      <c r="D26" s="107">
        <v>10.9</v>
      </c>
      <c r="E26" s="107">
        <v>9.1999999999999993</v>
      </c>
      <c r="F26" s="107">
        <v>-2.6</v>
      </c>
      <c r="G26" s="114">
        <v>-13.5</v>
      </c>
      <c r="H26" s="84">
        <v>5.5</v>
      </c>
      <c r="I26" s="85">
        <v>9.6</v>
      </c>
      <c r="J26" s="85">
        <v>3</v>
      </c>
      <c r="K26" s="85">
        <v>1.9</v>
      </c>
      <c r="L26" s="85">
        <v>1.9</v>
      </c>
    </row>
    <row r="27" spans="1:18" s="7" customFormat="1" ht="21.75" customHeight="1" thickBot="1" x14ac:dyDescent="0.25">
      <c r="A27" s="163" t="s">
        <v>78</v>
      </c>
      <c r="B27" s="117">
        <v>-0.32893019370333393</v>
      </c>
      <c r="C27" s="117">
        <v>-2.3799546010127455</v>
      </c>
      <c r="D27" s="117">
        <v>1.0490636235176087</v>
      </c>
      <c r="E27" s="117">
        <v>1.6568277766468735</v>
      </c>
      <c r="F27" s="188">
        <v>1.4025892616164279</v>
      </c>
      <c r="G27" s="92">
        <v>1.1000000000000001</v>
      </c>
      <c r="H27" s="93">
        <v>1.6</v>
      </c>
      <c r="I27" s="119">
        <v>2.2000000000000002</v>
      </c>
      <c r="J27" s="119">
        <v>2.4</v>
      </c>
      <c r="K27" s="119">
        <v>2.6</v>
      </c>
      <c r="L27" s="119">
        <v>2.6</v>
      </c>
      <c r="M27" s="6"/>
      <c r="N27" s="6"/>
      <c r="O27" s="6"/>
      <c r="P27" s="6"/>
      <c r="Q27" s="6"/>
      <c r="R27" s="6"/>
    </row>
    <row r="28" spans="1:18" s="6" customFormat="1" ht="21" thickBot="1" x14ac:dyDescent="0.25">
      <c r="A28" s="196" t="s">
        <v>61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18" s="6" customFormat="1" x14ac:dyDescent="0.2">
      <c r="A29" s="201" t="s">
        <v>12</v>
      </c>
      <c r="B29" s="201"/>
      <c r="C29" s="201"/>
      <c r="D29" s="201"/>
      <c r="E29" s="201"/>
      <c r="F29" s="201"/>
      <c r="G29" s="202"/>
      <c r="H29" s="201"/>
      <c r="I29" s="201"/>
      <c r="J29" s="201"/>
      <c r="K29" s="201"/>
      <c r="L29" s="201"/>
    </row>
    <row r="30" spans="1:18" s="6" customFormat="1" x14ac:dyDescent="0.2">
      <c r="A30" s="164" t="s">
        <v>70</v>
      </c>
      <c r="B30" s="134">
        <v>-3.5323312548234065</v>
      </c>
      <c r="C30" s="135">
        <v>-2.6117694531510138</v>
      </c>
      <c r="D30" s="135">
        <v>4.0243394337579952</v>
      </c>
      <c r="E30" s="135">
        <v>2.4917779584425981</v>
      </c>
      <c r="F30" s="135">
        <v>1.3487528703145069</v>
      </c>
      <c r="G30" s="148">
        <v>-5.7098305793666926</v>
      </c>
      <c r="H30" s="136">
        <v>4.4503432012833928</v>
      </c>
      <c r="I30" s="136">
        <v>2.0787096551048156</v>
      </c>
      <c r="J30" s="136">
        <v>2.1414977818616787</v>
      </c>
      <c r="K30" s="136">
        <v>2.2825247334724352</v>
      </c>
      <c r="L30" s="136">
        <v>1.5995403850356471</v>
      </c>
      <c r="M30" s="7"/>
      <c r="N30" s="7"/>
      <c r="O30" s="7"/>
      <c r="P30" s="7"/>
      <c r="Q30" s="7"/>
      <c r="R30" s="7"/>
    </row>
    <row r="31" spans="1:18" s="7" customFormat="1" x14ac:dyDescent="0.2">
      <c r="A31" s="165" t="s">
        <v>60</v>
      </c>
      <c r="B31" s="137">
        <v>876.1</v>
      </c>
      <c r="C31" s="138">
        <v>861</v>
      </c>
      <c r="D31" s="138">
        <v>884.3</v>
      </c>
      <c r="E31" s="138">
        <v>892.5</v>
      </c>
      <c r="F31" s="138">
        <v>919</v>
      </c>
      <c r="G31" s="190">
        <v>873.05</v>
      </c>
      <c r="H31" s="139">
        <v>898.36844999999983</v>
      </c>
      <c r="I31" s="139">
        <v>923.52276659999984</v>
      </c>
      <c r="J31" s="139">
        <v>939.22265363219969</v>
      </c>
      <c r="K31" s="139">
        <v>952.37177078305047</v>
      </c>
      <c r="L31" s="139">
        <v>967.60971911557931</v>
      </c>
      <c r="M31" s="6"/>
      <c r="N31" s="6"/>
      <c r="O31" s="6"/>
      <c r="P31" s="6"/>
      <c r="Q31" s="6"/>
      <c r="R31" s="6"/>
    </row>
    <row r="32" spans="1:18" s="7" customFormat="1" x14ac:dyDescent="0.2">
      <c r="A32" s="165" t="s">
        <v>5</v>
      </c>
      <c r="B32" s="137">
        <v>2.2000000000000002</v>
      </c>
      <c r="C32" s="138">
        <f>100*(C31-B31)/B31</f>
        <v>-1.7235475402351355</v>
      </c>
      <c r="D32" s="138">
        <f t="shared" ref="D32:F32" si="0">100*(D31-C31)/C31</f>
        <v>2.7061556329848959</v>
      </c>
      <c r="E32" s="138">
        <f t="shared" si="0"/>
        <v>0.92728711975574418</v>
      </c>
      <c r="F32" s="138">
        <f t="shared" si="0"/>
        <v>2.9691876750700281</v>
      </c>
      <c r="G32" s="191">
        <v>-5.0000000000000053</v>
      </c>
      <c r="H32" s="151">
        <v>2.8999999999999853</v>
      </c>
      <c r="I32" s="151">
        <v>1.9</v>
      </c>
      <c r="J32" s="151">
        <v>1.6999999999999844</v>
      </c>
      <c r="K32" s="151">
        <v>1.3999999999999972</v>
      </c>
      <c r="L32" s="151">
        <v>1.6000000000000039</v>
      </c>
    </row>
    <row r="33" spans="1:12" s="7" customFormat="1" x14ac:dyDescent="0.2">
      <c r="A33" s="166" t="s">
        <v>6</v>
      </c>
      <c r="B33" s="140">
        <v>6.3</v>
      </c>
      <c r="C33" s="141">
        <v>9.1999999999999993</v>
      </c>
      <c r="D33" s="141">
        <v>8.4</v>
      </c>
      <c r="E33" s="141">
        <v>7.6</v>
      </c>
      <c r="F33" s="141">
        <v>7.1</v>
      </c>
      <c r="G33" s="149">
        <v>11.01336</v>
      </c>
      <c r="H33" s="142">
        <v>9.53627</v>
      </c>
      <c r="I33" s="142">
        <v>8.9795699999999989</v>
      </c>
      <c r="J33" s="142">
        <v>7.7490400000000008</v>
      </c>
      <c r="K33" s="142">
        <v>7.2650399999999999</v>
      </c>
      <c r="L33" s="142">
        <v>6.992869999999999</v>
      </c>
    </row>
    <row r="34" spans="1:12" s="6" customFormat="1" ht="21" customHeight="1" x14ac:dyDescent="0.2">
      <c r="A34" s="199" t="s">
        <v>97</v>
      </c>
      <c r="B34" s="199"/>
      <c r="C34" s="199"/>
      <c r="D34" s="199"/>
      <c r="E34" s="199"/>
      <c r="F34" s="199"/>
      <c r="G34" s="203"/>
      <c r="H34" s="199"/>
      <c r="I34" s="199"/>
      <c r="J34" s="199"/>
      <c r="K34" s="199"/>
      <c r="L34" s="199"/>
    </row>
    <row r="35" spans="1:12" s="6" customFormat="1" ht="21" customHeight="1" x14ac:dyDescent="0.2">
      <c r="A35" s="165" t="s">
        <v>90</v>
      </c>
      <c r="B35" s="157">
        <v>13.032999999999999</v>
      </c>
      <c r="C35" s="158">
        <v>9.2449999999999992</v>
      </c>
      <c r="D35" s="158">
        <v>11.534000000000001</v>
      </c>
      <c r="E35" s="158">
        <v>10.971</v>
      </c>
      <c r="F35" s="158">
        <v>11.9</v>
      </c>
      <c r="G35" s="192">
        <v>9.0439030864371706</v>
      </c>
      <c r="H35" s="139">
        <v>11.82681</v>
      </c>
      <c r="I35" s="139">
        <v>12.31301</v>
      </c>
      <c r="J35" s="139">
        <v>12.675690000000001</v>
      </c>
      <c r="K35" s="139">
        <v>12.977679999999999</v>
      </c>
      <c r="L35" s="139">
        <v>13.279879999999999</v>
      </c>
    </row>
    <row r="36" spans="1:12" s="6" customFormat="1" x14ac:dyDescent="0.2">
      <c r="A36" s="165" t="s">
        <v>72</v>
      </c>
      <c r="B36" s="95">
        <v>1.2057272042200624</v>
      </c>
      <c r="C36" s="8">
        <v>0.9679821295606722</v>
      </c>
      <c r="D36" s="8">
        <v>1.6224188790560599</v>
      </c>
      <c r="E36" s="8">
        <v>2.3947750362844578</v>
      </c>
      <c r="F36" s="8">
        <v>1.417434443656981</v>
      </c>
      <c r="G36" s="86">
        <v>1.3999999999999986</v>
      </c>
      <c r="H36" s="88">
        <v>1.800000000000002</v>
      </c>
      <c r="I36" s="88">
        <v>1.8999999999999955</v>
      </c>
      <c r="J36" s="88">
        <v>1.800000000000006</v>
      </c>
      <c r="K36" s="88">
        <v>1.8999999999999899</v>
      </c>
      <c r="L36" s="88">
        <v>2.000000000000004</v>
      </c>
    </row>
    <row r="37" spans="1:12" s="9" customFormat="1" ht="18.75" customHeight="1" thickBot="1" x14ac:dyDescent="0.25">
      <c r="A37" s="167" t="s">
        <v>92</v>
      </c>
      <c r="B37" s="99">
        <v>-0.61411025421307386</v>
      </c>
      <c r="C37" s="100">
        <v>-2.5722086506682174</v>
      </c>
      <c r="D37" s="100">
        <v>0.89970501474927467</v>
      </c>
      <c r="E37" s="100">
        <v>1.9441602104955269</v>
      </c>
      <c r="F37" s="100">
        <v>2.0791511327788998</v>
      </c>
      <c r="G37" s="150">
        <v>-15.12141408530433</v>
      </c>
      <c r="H37" s="119">
        <v>9.052014509533679</v>
      </c>
      <c r="I37" s="119">
        <v>7.4841692755425848</v>
      </c>
      <c r="J37" s="119">
        <v>5.5329386428937477</v>
      </c>
      <c r="K37" s="119">
        <v>4.7871074015586546</v>
      </c>
      <c r="L37" s="119">
        <v>3.6297065297901998</v>
      </c>
    </row>
    <row r="38" spans="1:12" ht="15" customHeight="1" x14ac:dyDescent="0.2">
      <c r="A38" s="168" t="s">
        <v>88</v>
      </c>
      <c r="B38" s="169"/>
      <c r="C38" s="170"/>
      <c r="D38" s="170"/>
      <c r="E38" s="171"/>
      <c r="F38" s="171"/>
      <c r="G38" s="172"/>
      <c r="H38" s="171"/>
      <c r="I38" s="171"/>
      <c r="J38" s="172"/>
      <c r="K38" s="171"/>
      <c r="L38" s="171"/>
    </row>
    <row r="39" spans="1:12" x14ac:dyDescent="0.2">
      <c r="A39" s="173"/>
      <c r="B39" s="174"/>
      <c r="C39" s="175"/>
      <c r="D39" s="175"/>
      <c r="E39" s="175"/>
      <c r="F39" s="175"/>
      <c r="G39" s="175"/>
      <c r="H39" s="175"/>
      <c r="I39" s="175"/>
      <c r="J39" s="175"/>
      <c r="K39" s="175"/>
      <c r="L39" s="175"/>
    </row>
    <row r="40" spans="1:12" ht="20.25" customHeight="1" x14ac:dyDescent="0.2">
      <c r="A40" s="176" t="s">
        <v>63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</row>
    <row r="41" spans="1:12" s="120" customFormat="1" ht="20.25" customHeight="1" thickBot="1" x14ac:dyDescent="0.35">
      <c r="A41" s="2" t="s">
        <v>14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s="121" customFormat="1" ht="21" thickBot="1" x14ac:dyDescent="0.35">
      <c r="A42" s="161" t="s">
        <v>101</v>
      </c>
      <c r="B42" s="11"/>
      <c r="C42" s="12"/>
      <c r="D42" s="12"/>
      <c r="E42" s="12"/>
      <c r="F42" s="13"/>
      <c r="G42" s="194" t="s">
        <v>102</v>
      </c>
      <c r="H42" s="195"/>
      <c r="I42" s="195"/>
      <c r="J42" s="195"/>
      <c r="K42" s="195"/>
      <c r="L42" s="195"/>
    </row>
    <row r="43" spans="1:12" s="121" customFormat="1" ht="21" thickBot="1" x14ac:dyDescent="0.35">
      <c r="A43" s="120"/>
      <c r="B43" s="77">
        <v>2015</v>
      </c>
      <c r="C43" s="78">
        <v>2016</v>
      </c>
      <c r="D43" s="78">
        <v>2017</v>
      </c>
      <c r="E43" s="78">
        <v>2018</v>
      </c>
      <c r="F43" s="79">
        <v>2019</v>
      </c>
      <c r="G43" s="80" t="s">
        <v>93</v>
      </c>
      <c r="H43" s="81" t="s">
        <v>48</v>
      </c>
      <c r="I43" s="82" t="s">
        <v>49</v>
      </c>
      <c r="J43" s="82" t="s">
        <v>50</v>
      </c>
      <c r="K43" s="82" t="s">
        <v>85</v>
      </c>
      <c r="L43" s="82" t="s">
        <v>94</v>
      </c>
    </row>
    <row r="44" spans="1:12" s="121" customFormat="1" ht="19.5" customHeight="1" thickBot="1" x14ac:dyDescent="0.35">
      <c r="A44" s="193" t="s">
        <v>95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</row>
    <row r="45" spans="1:12" s="122" customFormat="1" x14ac:dyDescent="0.3">
      <c r="A45" s="178" t="s">
        <v>15</v>
      </c>
      <c r="B45" s="23">
        <v>1230.9000000000001</v>
      </c>
      <c r="C45" s="20">
        <v>1235.2</v>
      </c>
      <c r="D45" s="20">
        <v>1246.3</v>
      </c>
      <c r="E45" s="20">
        <v>1267.3</v>
      </c>
      <c r="F45" s="143">
        <v>1285.7</v>
      </c>
      <c r="G45" s="144">
        <v>1303.7</v>
      </c>
      <c r="H45" s="145">
        <v>1322.2</v>
      </c>
      <c r="I45" s="146">
        <v>1340.9</v>
      </c>
      <c r="J45" s="146">
        <v>1360.4</v>
      </c>
      <c r="K45" s="146">
        <v>1380.7</v>
      </c>
      <c r="L45" s="146">
        <v>1400.8</v>
      </c>
    </row>
    <row r="46" spans="1:12" s="122" customFormat="1" x14ac:dyDescent="0.3">
      <c r="A46" s="178" t="s">
        <v>16</v>
      </c>
      <c r="B46" s="14">
        <v>3</v>
      </c>
      <c r="C46" s="15">
        <v>0.3</v>
      </c>
      <c r="D46" s="15">
        <v>0.9</v>
      </c>
      <c r="E46" s="15">
        <v>1.7</v>
      </c>
      <c r="F46" s="123">
        <v>1.4486955821886083</v>
      </c>
      <c r="G46" s="124">
        <v>1.4002526383589009</v>
      </c>
      <c r="H46" s="84">
        <v>1.4163452239958074</v>
      </c>
      <c r="I46" s="85">
        <v>1.4144844883857477</v>
      </c>
      <c r="J46" s="85">
        <v>1.4570571156572676</v>
      </c>
      <c r="K46" s="85">
        <v>1.4948014758915829</v>
      </c>
      <c r="L46" s="85">
        <v>1.4486824988501512</v>
      </c>
    </row>
    <row r="47" spans="1:12" s="122" customFormat="1" x14ac:dyDescent="0.3">
      <c r="A47" s="162" t="s">
        <v>17</v>
      </c>
      <c r="B47" s="98">
        <v>24.9</v>
      </c>
      <c r="C47" s="16">
        <v>-6.5</v>
      </c>
      <c r="D47" s="16">
        <v>1</v>
      </c>
      <c r="E47" s="16">
        <v>11.7</v>
      </c>
      <c r="F47" s="125">
        <v>9.6</v>
      </c>
      <c r="G47" s="124">
        <v>10</v>
      </c>
      <c r="H47" s="84">
        <v>10.5</v>
      </c>
      <c r="I47" s="85">
        <v>10.9</v>
      </c>
      <c r="J47" s="85">
        <v>11.8</v>
      </c>
      <c r="K47" s="85">
        <v>12.8</v>
      </c>
      <c r="L47" s="85">
        <v>12.6</v>
      </c>
    </row>
    <row r="48" spans="1:12" s="122" customFormat="1" ht="21" thickBot="1" x14ac:dyDescent="0.35">
      <c r="A48" s="162" t="s">
        <v>18</v>
      </c>
      <c r="B48" s="24">
        <v>11.1</v>
      </c>
      <c r="C48" s="25">
        <v>1.2</v>
      </c>
      <c r="D48" s="16">
        <v>7.5</v>
      </c>
      <c r="E48" s="25">
        <v>11.6</v>
      </c>
      <c r="F48" s="125">
        <v>6.3</v>
      </c>
      <c r="G48" s="124">
        <v>5.7</v>
      </c>
      <c r="H48" s="93">
        <v>6.2</v>
      </c>
      <c r="I48" s="94">
        <v>8</v>
      </c>
      <c r="J48" s="94">
        <v>7.8</v>
      </c>
      <c r="K48" s="94">
        <v>7.4</v>
      </c>
      <c r="L48" s="94">
        <v>7.4</v>
      </c>
    </row>
    <row r="49" spans="1:12" s="122" customFormat="1" ht="21" thickBot="1" x14ac:dyDescent="0.35">
      <c r="A49" s="193" t="s">
        <v>96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</row>
    <row r="50" spans="1:12" s="122" customFormat="1" x14ac:dyDescent="0.3">
      <c r="A50" s="179" t="s">
        <v>19</v>
      </c>
      <c r="B50" s="14"/>
      <c r="C50" s="15"/>
      <c r="D50" s="15"/>
      <c r="E50" s="15"/>
      <c r="F50" s="15"/>
      <c r="G50" s="36"/>
      <c r="H50" s="37"/>
      <c r="I50" s="118"/>
      <c r="J50" s="118"/>
      <c r="K50" s="118"/>
      <c r="L50" s="118"/>
    </row>
    <row r="51" spans="1:12" s="122" customFormat="1" x14ac:dyDescent="0.3">
      <c r="A51" s="180" t="s">
        <v>90</v>
      </c>
      <c r="B51" s="14">
        <v>10.1</v>
      </c>
      <c r="C51" s="15">
        <v>7.5</v>
      </c>
      <c r="D51" s="15">
        <v>9.5440000000000005</v>
      </c>
      <c r="E51" s="15">
        <v>9.4</v>
      </c>
      <c r="F51" s="15">
        <v>10.6</v>
      </c>
      <c r="G51" s="83">
        <v>7.4066990740740737</v>
      </c>
      <c r="H51" s="84">
        <v>9.7070819999999998</v>
      </c>
      <c r="I51" s="85">
        <v>9.5695529999999991</v>
      </c>
      <c r="J51" s="85">
        <v>9.594023</v>
      </c>
      <c r="K51" s="85">
        <v>9.8927450000000015</v>
      </c>
      <c r="L51" s="85">
        <v>10.140600000000001</v>
      </c>
    </row>
    <row r="52" spans="1:12" s="97" customFormat="1" x14ac:dyDescent="0.3">
      <c r="A52" s="180" t="s">
        <v>62</v>
      </c>
      <c r="B52" s="98">
        <v>-2.8</v>
      </c>
      <c r="C52" s="16">
        <v>2.4</v>
      </c>
      <c r="D52" s="16">
        <v>0.5</v>
      </c>
      <c r="E52" s="15">
        <v>-1.1000000000000001</v>
      </c>
      <c r="F52" s="15">
        <v>-3.9</v>
      </c>
      <c r="G52" s="83">
        <v>-2.770475511272454</v>
      </c>
      <c r="H52" s="84">
        <v>3.4734038962459817</v>
      </c>
      <c r="I52" s="85">
        <v>1.3976147009827524</v>
      </c>
      <c r="J52" s="85">
        <v>1.7959426003007246</v>
      </c>
      <c r="K52" s="85">
        <v>2.3913636206118269</v>
      </c>
      <c r="L52" s="85">
        <v>2.9982077250880224</v>
      </c>
    </row>
    <row r="53" spans="1:12" s="126" customFormat="1" x14ac:dyDescent="0.3">
      <c r="A53" s="162" t="s">
        <v>59</v>
      </c>
      <c r="B53" s="23">
        <v>6.2265480000000002</v>
      </c>
      <c r="C53" s="20">
        <v>4.5847850000000001</v>
      </c>
      <c r="D53" s="20">
        <v>4.5719859999999999</v>
      </c>
      <c r="E53" s="15">
        <v>4.5634979999999992</v>
      </c>
      <c r="F53" s="15">
        <v>5.2</v>
      </c>
      <c r="G53" s="86">
        <v>3.5868189999999998</v>
      </c>
      <c r="H53" s="87">
        <v>5.2665550000000003</v>
      </c>
      <c r="I53" s="88">
        <v>4.883051</v>
      </c>
      <c r="J53" s="88">
        <v>4.6454510000000004</v>
      </c>
      <c r="K53" s="88">
        <v>4.8785919999999994</v>
      </c>
      <c r="L53" s="88">
        <v>5.0320860000000005</v>
      </c>
    </row>
    <row r="54" spans="1:12" s="122" customFormat="1" x14ac:dyDescent="0.3">
      <c r="A54" s="179" t="s">
        <v>64</v>
      </c>
      <c r="B54" s="14"/>
      <c r="C54" s="15"/>
      <c r="D54" s="15"/>
      <c r="E54" s="15"/>
      <c r="F54" s="89"/>
      <c r="G54" s="90"/>
      <c r="H54" s="91"/>
      <c r="I54" s="127"/>
      <c r="J54" s="127"/>
      <c r="K54" s="127"/>
      <c r="L54" s="127"/>
    </row>
    <row r="55" spans="1:12" s="126" customFormat="1" ht="21" thickBot="1" x14ac:dyDescent="0.35">
      <c r="A55" s="181" t="s">
        <v>68</v>
      </c>
      <c r="B55" s="21">
        <v>10.063216289992202</v>
      </c>
      <c r="C55" s="22">
        <v>18.16327168523852</v>
      </c>
      <c r="D55" s="22">
        <v>22.486614551930138</v>
      </c>
      <c r="E55" s="17">
        <v>24.843536267729522</v>
      </c>
      <c r="F55" s="17">
        <v>22.977334658517613</v>
      </c>
      <c r="G55" s="92">
        <v>28.291756082567144</v>
      </c>
      <c r="H55" s="93">
        <v>27.426060306541832</v>
      </c>
      <c r="I55" s="94">
        <v>20.666175333127484</v>
      </c>
      <c r="J55" s="94">
        <v>19.434307934224798</v>
      </c>
      <c r="K55" s="94">
        <v>18.405015213193852</v>
      </c>
      <c r="L55" s="94">
        <v>17.547700634918144</v>
      </c>
    </row>
    <row r="56" spans="1:12" s="122" customFormat="1" ht="14.25" customHeight="1" x14ac:dyDescent="0.3">
      <c r="A56" s="168" t="s">
        <v>88</v>
      </c>
      <c r="B56" s="182"/>
      <c r="C56" s="182"/>
      <c r="D56" s="182"/>
      <c r="E56" s="182"/>
      <c r="F56" s="8"/>
      <c r="G56" s="8"/>
      <c r="H56" s="8"/>
      <c r="I56" s="8"/>
      <c r="J56" s="8"/>
      <c r="K56" s="8"/>
      <c r="L56" s="8"/>
    </row>
    <row r="57" spans="1:12" s="122" customFormat="1" ht="14.25" customHeight="1" x14ac:dyDescent="0.3">
      <c r="A57" s="168" t="s">
        <v>86</v>
      </c>
      <c r="B57" s="38"/>
      <c r="C57" s="38"/>
      <c r="D57" s="38"/>
      <c r="E57" s="38"/>
      <c r="F57" s="182"/>
      <c r="G57" s="182"/>
      <c r="H57" s="182"/>
      <c r="I57" s="182"/>
      <c r="J57" s="182"/>
      <c r="K57" s="182"/>
      <c r="L57" s="182"/>
    </row>
    <row r="58" spans="1:12" s="122" customFormat="1" x14ac:dyDescent="0.3">
      <c r="A58" s="183" t="s">
        <v>87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</row>
    <row r="59" spans="1:12" s="122" customFormat="1" x14ac:dyDescent="0.3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x14ac:dyDescent="0.3">
      <c r="A60" s="176" t="s">
        <v>98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</row>
    <row r="61" spans="1:12" ht="21" thickBot="1" x14ac:dyDescent="0.35">
      <c r="A61" s="2" t="s">
        <v>14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</row>
    <row r="62" spans="1:12" ht="21" thickBot="1" x14ac:dyDescent="0.35">
      <c r="A62" s="161" t="s">
        <v>101</v>
      </c>
      <c r="B62" s="11"/>
      <c r="C62" s="12"/>
      <c r="D62" s="12"/>
      <c r="E62" s="12"/>
      <c r="F62" s="13"/>
      <c r="G62" s="194" t="s">
        <v>102</v>
      </c>
      <c r="H62" s="195"/>
      <c r="I62" s="195"/>
      <c r="J62" s="195"/>
      <c r="K62" s="195"/>
      <c r="L62" s="195"/>
    </row>
    <row r="63" spans="1:12" ht="21" thickBot="1" x14ac:dyDescent="0.35">
      <c r="A63" s="120" t="s">
        <v>99</v>
      </c>
      <c r="B63" s="77">
        <v>2015</v>
      </c>
      <c r="C63" s="78">
        <v>2016</v>
      </c>
      <c r="D63" s="78">
        <v>2017</v>
      </c>
      <c r="E63" s="78">
        <v>2018</v>
      </c>
      <c r="F63" s="79">
        <v>2019</v>
      </c>
      <c r="G63" s="80" t="s">
        <v>93</v>
      </c>
      <c r="H63" s="81" t="s">
        <v>48</v>
      </c>
      <c r="I63" s="82" t="s">
        <v>49</v>
      </c>
      <c r="J63" s="82" t="s">
        <v>50</v>
      </c>
      <c r="K63" s="82" t="s">
        <v>85</v>
      </c>
      <c r="L63" s="82" t="s">
        <v>94</v>
      </c>
    </row>
    <row r="64" spans="1:12" ht="21" thickBot="1" x14ac:dyDescent="0.35">
      <c r="A64" s="193" t="s">
        <v>41</v>
      </c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</row>
    <row r="65" spans="1:12" x14ac:dyDescent="0.2">
      <c r="A65" s="185" t="s">
        <v>42</v>
      </c>
      <c r="B65" s="14">
        <v>5.6763578915476787</v>
      </c>
      <c r="C65" s="15">
        <v>3.1722866579614539</v>
      </c>
      <c r="D65" s="15">
        <v>4.2287075640262239</v>
      </c>
      <c r="E65" s="15">
        <v>8.7142857142856975</v>
      </c>
      <c r="F65" s="123">
        <v>4.3429697766097286</v>
      </c>
      <c r="G65" s="128">
        <v>3.2</v>
      </c>
      <c r="H65" s="85">
        <v>4.5</v>
      </c>
      <c r="I65" s="85">
        <v>5.35</v>
      </c>
      <c r="J65" s="85">
        <v>0.8</v>
      </c>
      <c r="K65" s="85">
        <v>3.3</v>
      </c>
      <c r="L65" s="85">
        <v>2.5</v>
      </c>
    </row>
    <row r="66" spans="1:12" x14ac:dyDescent="0.2">
      <c r="A66" s="185" t="s">
        <v>100</v>
      </c>
      <c r="B66" s="14">
        <v>7.8102766798418655</v>
      </c>
      <c r="C66" s="15">
        <v>-8.7182871388766578</v>
      </c>
      <c r="D66" s="15">
        <v>6.9563820387179565</v>
      </c>
      <c r="E66" s="15">
        <v>11.423206909500582</v>
      </c>
      <c r="F66" s="123">
        <v>0.75492046373681898</v>
      </c>
      <c r="G66" s="128">
        <v>-2.8</v>
      </c>
      <c r="H66" s="85">
        <v>-1.8</v>
      </c>
      <c r="I66" s="85">
        <v>1.3</v>
      </c>
      <c r="J66" s="85">
        <v>1.25</v>
      </c>
      <c r="K66" s="85">
        <v>3.65</v>
      </c>
      <c r="L66" s="85">
        <v>2.72</v>
      </c>
    </row>
    <row r="67" spans="1:12" x14ac:dyDescent="0.2">
      <c r="A67" s="185" t="s">
        <v>43</v>
      </c>
      <c r="B67" s="14">
        <v>1.6431853508936056</v>
      </c>
      <c r="C67" s="15">
        <v>3.9551419108919683</v>
      </c>
      <c r="D67" s="15">
        <v>4.1881737994119872</v>
      </c>
      <c r="E67" s="15">
        <v>9.6262385551236118</v>
      </c>
      <c r="F67" s="123">
        <v>-2.9346147245581045</v>
      </c>
      <c r="G67" s="128">
        <v>-2.8561505227778006</v>
      </c>
      <c r="H67" s="85">
        <v>2.3743919576099559</v>
      </c>
      <c r="I67" s="85">
        <v>-0.36258119283911761</v>
      </c>
      <c r="J67" s="85">
        <v>-1.2011019870521999</v>
      </c>
      <c r="K67" s="85">
        <v>0.22846576991510936</v>
      </c>
      <c r="L67" s="85">
        <v>-2.882315440018246</v>
      </c>
    </row>
    <row r="68" spans="1:12" ht="21" thickBot="1" x14ac:dyDescent="0.25">
      <c r="A68" s="185" t="s">
        <v>65</v>
      </c>
      <c r="B68" s="14">
        <v>-9.6123821349101917</v>
      </c>
      <c r="C68" s="15">
        <v>-25.428431532560801</v>
      </c>
      <c r="D68" s="15">
        <v>8.7272926242066173</v>
      </c>
      <c r="E68" s="15">
        <v>26.817975944844253</v>
      </c>
      <c r="F68" s="123">
        <v>6.2962962962962887</v>
      </c>
      <c r="G68" s="128">
        <v>-16.149997888180511</v>
      </c>
      <c r="H68" s="85">
        <v>8.063862708501258</v>
      </c>
      <c r="I68" s="85">
        <v>7.7207093038605956</v>
      </c>
      <c r="J68" s="85">
        <v>-5.2756419189190833</v>
      </c>
      <c r="K68" s="85">
        <v>-4.3295534363967825</v>
      </c>
      <c r="L68" s="85">
        <v>-1.1520765817027101</v>
      </c>
    </row>
    <row r="69" spans="1:12" ht="21" thickBot="1" x14ac:dyDescent="0.35">
      <c r="A69" s="193" t="s">
        <v>44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</row>
    <row r="70" spans="1:12" x14ac:dyDescent="0.2">
      <c r="A70" s="185" t="s">
        <v>45</v>
      </c>
      <c r="B70" s="14">
        <v>-7.8982597054886199</v>
      </c>
      <c r="C70" s="15">
        <v>6.3630490956072316</v>
      </c>
      <c r="D70" s="15">
        <v>20.148800485879125</v>
      </c>
      <c r="E70" s="15">
        <v>-19.828130923796273</v>
      </c>
      <c r="F70" s="123">
        <v>-14.015048211269487</v>
      </c>
      <c r="G70" s="129">
        <v>-11.176984244728938</v>
      </c>
      <c r="H70" s="130">
        <v>0</v>
      </c>
      <c r="I70" s="130">
        <v>23.59731860745795</v>
      </c>
      <c r="J70" s="130">
        <v>-0.54006693315918897</v>
      </c>
      <c r="K70" s="130">
        <v>1.7411209308264111</v>
      </c>
      <c r="L70" s="130">
        <v>1.7396748527218833</v>
      </c>
    </row>
    <row r="71" spans="1:12" x14ac:dyDescent="0.2">
      <c r="A71" s="185" t="s">
        <v>46</v>
      </c>
      <c r="B71" s="14">
        <v>-21.793040768631521</v>
      </c>
      <c r="C71" s="15">
        <v>-10.218311612849707</v>
      </c>
      <c r="D71" s="15">
        <v>17.279955621301802</v>
      </c>
      <c r="E71" s="15">
        <v>19.377217185652306</v>
      </c>
      <c r="F71" s="123">
        <v>-7.6933236478901046</v>
      </c>
      <c r="G71" s="129">
        <v>-25.248029599300526</v>
      </c>
      <c r="H71" s="130">
        <v>27.621427258591957</v>
      </c>
      <c r="I71" s="130">
        <v>19.240657399077342</v>
      </c>
      <c r="J71" s="130">
        <v>2.870316772187298</v>
      </c>
      <c r="K71" s="130">
        <v>-0.2123291758454382</v>
      </c>
      <c r="L71" s="130">
        <v>-0.20464153131080076</v>
      </c>
    </row>
    <row r="72" spans="1:12" ht="21" thickBot="1" x14ac:dyDescent="0.25">
      <c r="A72" s="186" t="s">
        <v>47</v>
      </c>
      <c r="B72" s="131">
        <v>2.1052631578947656</v>
      </c>
      <c r="C72" s="17">
        <v>1.3136015962753156</v>
      </c>
      <c r="D72" s="17">
        <v>1.3129821106187656</v>
      </c>
      <c r="E72" s="17">
        <v>2.6567309249959425</v>
      </c>
      <c r="F72" s="132">
        <v>1.9567618747041049</v>
      </c>
      <c r="G72" s="133">
        <v>-5.1574863819723653</v>
      </c>
      <c r="H72" s="94">
        <v>2.7811438411520895</v>
      </c>
      <c r="I72" s="94">
        <v>2.4717925554847975</v>
      </c>
      <c r="J72" s="94">
        <v>2.1644388910799117</v>
      </c>
      <c r="K72" s="94">
        <v>1.8432351466186159</v>
      </c>
      <c r="L72" s="94">
        <v>1.4160915379752836</v>
      </c>
    </row>
    <row r="73" spans="1:12" ht="15.75" customHeight="1" x14ac:dyDescent="0.3">
      <c r="A73" s="168" t="s">
        <v>88</v>
      </c>
      <c r="B73" s="18"/>
      <c r="C73" s="184"/>
      <c r="D73" s="184"/>
      <c r="E73" s="18"/>
      <c r="F73" s="184"/>
      <c r="G73" s="184"/>
      <c r="H73" s="184"/>
      <c r="I73" s="184"/>
      <c r="J73" s="184"/>
      <c r="K73" s="184"/>
      <c r="L73" s="184"/>
    </row>
    <row r="74" spans="1:12" ht="15.75" customHeight="1" x14ac:dyDescent="0.3">
      <c r="A74" s="187" t="s">
        <v>66</v>
      </c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</row>
    <row r="81" spans="10:10" ht="47.25" customHeight="1" x14ac:dyDescent="0.2">
      <c r="J81" s="26"/>
    </row>
    <row r="83" spans="10:10" ht="66" customHeight="1" x14ac:dyDescent="0.2"/>
  </sheetData>
  <mergeCells count="15">
    <mergeCell ref="A64:L64"/>
    <mergeCell ref="A49:L49"/>
    <mergeCell ref="A69:L69"/>
    <mergeCell ref="G42:L42"/>
    <mergeCell ref="G5:L5"/>
    <mergeCell ref="G62:L62"/>
    <mergeCell ref="A28:L28"/>
    <mergeCell ref="A7:L7"/>
    <mergeCell ref="A44:L44"/>
    <mergeCell ref="A8:L8"/>
    <mergeCell ref="A10:L10"/>
    <mergeCell ref="A12:L12"/>
    <mergeCell ref="A16:L16"/>
    <mergeCell ref="A29:L29"/>
    <mergeCell ref="A34:L34"/>
  </mergeCells>
  <printOptions horizontalCentered="1" verticalCentered="1" gridLines="1"/>
  <pageMargins left="0.25" right="0.25" top="0.75" bottom="0.75" header="0.3" footer="0.3"/>
  <pageSetup scale="48" orientation="portrait" r:id="rId1"/>
  <headerFooter alignWithMargins="0">
    <oddFooter>Page &amp;P of &amp;N</oddFooter>
  </headerFooter>
  <rowBreaks count="1" manualBreakCount="1">
    <brk id="3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45"/>
  <sheetViews>
    <sheetView zoomScale="70" zoomScaleNormal="70" workbookViewId="0">
      <selection activeCell="J1" sqref="J1"/>
    </sheetView>
  </sheetViews>
  <sheetFormatPr defaultColWidth="9.140625" defaultRowHeight="15" x14ac:dyDescent="0.25"/>
  <cols>
    <col min="1" max="1" width="60.140625" style="34" customWidth="1"/>
    <col min="2" max="9" width="15.85546875" style="34" customWidth="1"/>
    <col min="10" max="18" width="11" style="34" customWidth="1"/>
    <col min="19" max="21" width="9.140625" style="34"/>
    <col min="22" max="22" width="16.28515625" style="34" customWidth="1"/>
    <col min="23" max="23" width="14.140625" style="34" bestFit="1" customWidth="1"/>
    <col min="24" max="16384" width="9.140625" style="34"/>
  </cols>
  <sheetData>
    <row r="1" spans="1:42" s="2" customFormat="1" ht="20.25" x14ac:dyDescent="0.2">
      <c r="A1" s="39" t="s">
        <v>104</v>
      </c>
      <c r="B1" s="19"/>
      <c r="C1" s="19"/>
      <c r="D1" s="19"/>
      <c r="E1" s="19"/>
      <c r="F1" s="19"/>
      <c r="G1" s="19"/>
      <c r="H1" s="19"/>
      <c r="I1" s="19"/>
    </row>
    <row r="2" spans="1:42" s="2" customFormat="1" ht="20.25" x14ac:dyDescent="0.2">
      <c r="A2" s="159" t="s">
        <v>103</v>
      </c>
      <c r="B2" s="19"/>
      <c r="C2" s="19"/>
      <c r="D2" s="19"/>
      <c r="E2" s="19"/>
      <c r="F2" s="19"/>
      <c r="G2" s="19"/>
      <c r="H2" s="19"/>
      <c r="I2" s="19"/>
    </row>
    <row r="3" spans="1:42" s="2" customFormat="1" ht="20.25" x14ac:dyDescent="0.2">
      <c r="A3" s="1" t="s">
        <v>74</v>
      </c>
      <c r="C3" s="4"/>
      <c r="D3" s="3"/>
    </row>
    <row r="4" spans="1:42" s="27" customFormat="1" ht="20.25" x14ac:dyDescent="0.3">
      <c r="A4" s="47" t="s">
        <v>77</v>
      </c>
      <c r="B4" s="31"/>
      <c r="C4" s="32"/>
      <c r="D4" s="32"/>
      <c r="E4" s="32"/>
      <c r="F4" s="33"/>
      <c r="G4" s="33"/>
      <c r="H4" s="33"/>
      <c r="I4" s="33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2" s="27" customFormat="1" ht="20.25" x14ac:dyDescent="0.3">
      <c r="A5" s="72" t="s">
        <v>89</v>
      </c>
      <c r="B5" s="71"/>
      <c r="C5" s="204" t="s">
        <v>102</v>
      </c>
      <c r="D5" s="204"/>
      <c r="E5" s="204"/>
      <c r="F5" s="204"/>
      <c r="G5" s="204"/>
      <c r="H5" s="204"/>
      <c r="I5" s="20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2" s="27" customFormat="1" ht="20.25" x14ac:dyDescent="0.3">
      <c r="A6" s="44"/>
      <c r="B6" s="43">
        <v>2019</v>
      </c>
      <c r="C6" s="69">
        <v>2020</v>
      </c>
      <c r="D6" s="69">
        <v>2021</v>
      </c>
      <c r="E6" s="69">
        <v>2022</v>
      </c>
      <c r="F6" s="69">
        <v>2023</v>
      </c>
      <c r="G6" s="69">
        <v>2024</v>
      </c>
      <c r="H6" s="69">
        <v>2025</v>
      </c>
      <c r="I6" s="70">
        <v>2026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2" s="29" customFormat="1" ht="20.25" x14ac:dyDescent="0.3">
      <c r="A7" s="40" t="s">
        <v>79</v>
      </c>
      <c r="B7" s="50">
        <v>1285.7</v>
      </c>
      <c r="C7" s="51">
        <v>1303.7</v>
      </c>
      <c r="D7" s="52">
        <v>1322.2</v>
      </c>
      <c r="E7" s="52">
        <v>1340.9</v>
      </c>
      <c r="F7" s="53">
        <v>1360.4</v>
      </c>
      <c r="G7" s="52">
        <v>1380.7</v>
      </c>
      <c r="H7" s="52">
        <v>1400.8</v>
      </c>
      <c r="I7" s="52">
        <v>1420.7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2" s="27" customFormat="1" ht="20.25" x14ac:dyDescent="0.3">
      <c r="A8" s="40" t="s">
        <v>80</v>
      </c>
      <c r="B8" s="54">
        <v>1.4486955821886083</v>
      </c>
      <c r="C8" s="55">
        <v>1.4002526383589009</v>
      </c>
      <c r="D8" s="56">
        <v>1.4163452239958074</v>
      </c>
      <c r="E8" s="56">
        <v>1.4144844883857477</v>
      </c>
      <c r="F8" s="57">
        <v>1.4570571156572676</v>
      </c>
      <c r="G8" s="56">
        <v>1.4948014758915829</v>
      </c>
      <c r="H8" s="56">
        <v>1.4486824988501512</v>
      </c>
      <c r="I8" s="56">
        <v>1.4236986482738745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2" s="27" customFormat="1" ht="20.25" x14ac:dyDescent="0.3">
      <c r="A9" s="40" t="s">
        <v>20</v>
      </c>
      <c r="B9" s="50">
        <v>9.6</v>
      </c>
      <c r="C9" s="58">
        <v>10</v>
      </c>
      <c r="D9" s="59">
        <v>10.5</v>
      </c>
      <c r="E9" s="59">
        <v>10.9</v>
      </c>
      <c r="F9" s="60">
        <v>11.8</v>
      </c>
      <c r="G9" s="59">
        <v>12.8</v>
      </c>
      <c r="H9" s="59">
        <v>12.6</v>
      </c>
      <c r="I9" s="59">
        <v>12.7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</row>
    <row r="10" spans="1:42" s="27" customFormat="1" ht="20.25" x14ac:dyDescent="0.3">
      <c r="A10" s="40" t="s">
        <v>81</v>
      </c>
      <c r="B10" s="50">
        <v>15.3</v>
      </c>
      <c r="C10" s="58">
        <v>15.4</v>
      </c>
      <c r="D10" s="59">
        <v>15.5</v>
      </c>
      <c r="E10" s="59">
        <v>15.6</v>
      </c>
      <c r="F10" s="60">
        <v>15.6</v>
      </c>
      <c r="G10" s="59">
        <v>15.7</v>
      </c>
      <c r="H10" s="59">
        <v>15.8</v>
      </c>
      <c r="I10" s="59">
        <v>15.8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</row>
    <row r="11" spans="1:42" s="27" customFormat="1" ht="20.25" x14ac:dyDescent="0.3">
      <c r="A11" s="40" t="s">
        <v>82</v>
      </c>
      <c r="B11" s="50">
        <v>6.5</v>
      </c>
      <c r="C11" s="58">
        <v>7.4</v>
      </c>
      <c r="D11" s="59">
        <v>7.6</v>
      </c>
      <c r="E11" s="59">
        <v>7.7</v>
      </c>
      <c r="F11" s="60">
        <v>7.9</v>
      </c>
      <c r="G11" s="59">
        <v>8.1</v>
      </c>
      <c r="H11" s="59">
        <v>8.3000000000000007</v>
      </c>
      <c r="I11" s="59">
        <v>8.5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s="27" customFormat="1" ht="20.25" x14ac:dyDescent="0.3">
      <c r="A12" s="40" t="s">
        <v>21</v>
      </c>
      <c r="B12" s="50">
        <v>8.8000000000000007</v>
      </c>
      <c r="C12" s="58">
        <v>8</v>
      </c>
      <c r="D12" s="59">
        <v>7.9</v>
      </c>
      <c r="E12" s="59">
        <v>7.8</v>
      </c>
      <c r="F12" s="60">
        <v>7.7</v>
      </c>
      <c r="G12" s="59">
        <v>7.6</v>
      </c>
      <c r="H12" s="59">
        <v>7.4</v>
      </c>
      <c r="I12" s="59">
        <v>7.3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s="27" customFormat="1" ht="19.5" customHeight="1" x14ac:dyDescent="0.3">
      <c r="A13" s="40" t="s">
        <v>83</v>
      </c>
      <c r="B13" s="50">
        <v>489.1</v>
      </c>
      <c r="C13" s="60">
        <v>494.7</v>
      </c>
      <c r="D13" s="59">
        <v>500.9</v>
      </c>
      <c r="E13" s="59">
        <v>508.9</v>
      </c>
      <c r="F13" s="59">
        <v>516.70000000000005</v>
      </c>
      <c r="G13" s="59">
        <v>524.1</v>
      </c>
      <c r="H13" s="59">
        <v>531.5</v>
      </c>
      <c r="I13" s="59">
        <v>539.1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s="27" customFormat="1" ht="20.25" x14ac:dyDescent="0.3">
      <c r="A14" s="40" t="s">
        <v>84</v>
      </c>
      <c r="B14" s="50">
        <v>6.3</v>
      </c>
      <c r="C14" s="60">
        <v>5.7</v>
      </c>
      <c r="D14" s="59">
        <v>6.2</v>
      </c>
      <c r="E14" s="59">
        <v>8</v>
      </c>
      <c r="F14" s="59">
        <v>7.8</v>
      </c>
      <c r="G14" s="59">
        <v>7.4</v>
      </c>
      <c r="H14" s="59">
        <v>7.4</v>
      </c>
      <c r="I14" s="59">
        <v>7.6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</row>
    <row r="15" spans="1:42" s="27" customFormat="1" ht="20.25" x14ac:dyDescent="0.3">
      <c r="A15" s="41"/>
      <c r="B15" s="42"/>
      <c r="C15" s="42"/>
      <c r="D15" s="42"/>
      <c r="E15" s="42"/>
      <c r="F15" s="42"/>
      <c r="G15" s="42"/>
      <c r="H15" s="42"/>
      <c r="I15" s="42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</row>
    <row r="16" spans="1:42" s="27" customFormat="1" ht="20.25" x14ac:dyDescent="0.3">
      <c r="A16" s="46" t="s">
        <v>67</v>
      </c>
      <c r="B16" s="43">
        <v>2019</v>
      </c>
      <c r="C16" s="69">
        <v>2020</v>
      </c>
      <c r="D16" s="69">
        <v>2021</v>
      </c>
      <c r="E16" s="69">
        <v>2022</v>
      </c>
      <c r="F16" s="69">
        <v>2023</v>
      </c>
      <c r="G16" s="69">
        <v>2024</v>
      </c>
      <c r="H16" s="69">
        <v>2025</v>
      </c>
      <c r="I16" s="70">
        <v>2026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</row>
    <row r="17" spans="1:42" s="27" customFormat="1" ht="20.25" x14ac:dyDescent="0.3">
      <c r="A17" s="75" t="s">
        <v>22</v>
      </c>
      <c r="B17" s="61">
        <v>79.7</v>
      </c>
      <c r="C17" s="62">
        <v>79.400000000000006</v>
      </c>
      <c r="D17" s="63">
        <v>79</v>
      </c>
      <c r="E17" s="63">
        <v>78.3</v>
      </c>
      <c r="F17" s="62">
        <v>77.900000000000006</v>
      </c>
      <c r="G17" s="63">
        <v>77.2</v>
      </c>
      <c r="H17" s="63">
        <v>77.5</v>
      </c>
      <c r="I17" s="63">
        <v>77.900000000000006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s="27" customFormat="1" ht="20.25" x14ac:dyDescent="0.3">
      <c r="A18" s="75" t="s">
        <v>23</v>
      </c>
      <c r="B18" s="64">
        <v>80</v>
      </c>
      <c r="C18" s="65">
        <v>79.3</v>
      </c>
      <c r="D18" s="66">
        <v>78.7</v>
      </c>
      <c r="E18" s="66">
        <v>78.8</v>
      </c>
      <c r="F18" s="65">
        <v>79</v>
      </c>
      <c r="G18" s="66">
        <v>79.5</v>
      </c>
      <c r="H18" s="66">
        <v>79.2</v>
      </c>
      <c r="I18" s="66">
        <v>78.8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</row>
    <row r="19" spans="1:42" s="27" customFormat="1" ht="20.25" x14ac:dyDescent="0.3">
      <c r="A19" s="75" t="s">
        <v>24</v>
      </c>
      <c r="B19" s="64">
        <v>74.599999999999994</v>
      </c>
      <c r="C19" s="65">
        <v>76.900000000000006</v>
      </c>
      <c r="D19" s="66">
        <v>79</v>
      </c>
      <c r="E19" s="66">
        <v>80.5</v>
      </c>
      <c r="F19" s="65">
        <v>80.900000000000006</v>
      </c>
      <c r="G19" s="66">
        <v>80.7</v>
      </c>
      <c r="H19" s="66">
        <v>80</v>
      </c>
      <c r="I19" s="66">
        <v>79.400000000000006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</row>
    <row r="20" spans="1:42" s="27" customFormat="1" ht="20.25" x14ac:dyDescent="0.3">
      <c r="A20" s="75" t="s">
        <v>25</v>
      </c>
      <c r="B20" s="64">
        <v>70.900000000000006</v>
      </c>
      <c r="C20" s="65">
        <v>70.7</v>
      </c>
      <c r="D20" s="66">
        <v>71.2</v>
      </c>
      <c r="E20" s="66">
        <v>72.099999999999994</v>
      </c>
      <c r="F20" s="65">
        <v>74.099999999999994</v>
      </c>
      <c r="G20" s="66">
        <v>76.5</v>
      </c>
      <c r="H20" s="66">
        <v>78.900000000000006</v>
      </c>
      <c r="I20" s="66">
        <v>81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s="27" customFormat="1" ht="20.25" x14ac:dyDescent="0.3">
      <c r="A21" s="75" t="s">
        <v>26</v>
      </c>
      <c r="B21" s="64">
        <v>78.2</v>
      </c>
      <c r="C21" s="65">
        <v>78.400000000000006</v>
      </c>
      <c r="D21" s="66">
        <v>78.599999999999994</v>
      </c>
      <c r="E21" s="66">
        <v>78.7</v>
      </c>
      <c r="F21" s="65">
        <v>78.599999999999994</v>
      </c>
      <c r="G21" s="66">
        <v>78.900000000000006</v>
      </c>
      <c r="H21" s="66">
        <v>79.099999999999994</v>
      </c>
      <c r="I21" s="66">
        <v>79.8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s="27" customFormat="1" ht="20.25" x14ac:dyDescent="0.3">
      <c r="A22" s="75" t="s">
        <v>27</v>
      </c>
      <c r="B22" s="64">
        <v>98.1</v>
      </c>
      <c r="C22" s="65">
        <v>96.6</v>
      </c>
      <c r="D22" s="66">
        <v>94.5</v>
      </c>
      <c r="E22" s="66">
        <v>93.4</v>
      </c>
      <c r="F22" s="65">
        <v>93.6</v>
      </c>
      <c r="G22" s="66">
        <v>94.4</v>
      </c>
      <c r="H22" s="66">
        <v>95.4</v>
      </c>
      <c r="I22" s="66">
        <v>96.2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s="27" customFormat="1" ht="20.25" x14ac:dyDescent="0.3">
      <c r="A23" s="75" t="s">
        <v>28</v>
      </c>
      <c r="B23" s="64">
        <v>113</v>
      </c>
      <c r="C23" s="65">
        <v>113.3</v>
      </c>
      <c r="D23" s="66">
        <v>114.3</v>
      </c>
      <c r="E23" s="66">
        <v>113.9</v>
      </c>
      <c r="F23" s="65">
        <v>113.3</v>
      </c>
      <c r="G23" s="66">
        <v>113</v>
      </c>
      <c r="H23" s="66">
        <v>112.2</v>
      </c>
      <c r="I23" s="66">
        <v>110.7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s="35" customFormat="1" ht="20.25" x14ac:dyDescent="0.3">
      <c r="A24" s="75" t="s">
        <v>29</v>
      </c>
      <c r="B24" s="64">
        <v>110.8</v>
      </c>
      <c r="C24" s="65">
        <v>115.3</v>
      </c>
      <c r="D24" s="66">
        <v>118.8</v>
      </c>
      <c r="E24" s="66">
        <v>121.8</v>
      </c>
      <c r="F24" s="65">
        <v>123.8</v>
      </c>
      <c r="G24" s="66">
        <v>124.9</v>
      </c>
      <c r="H24" s="66">
        <v>125.7</v>
      </c>
      <c r="I24" s="66">
        <v>127.1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2" s="27" customFormat="1" ht="20.25" x14ac:dyDescent="0.3">
      <c r="A25" s="75" t="s">
        <v>30</v>
      </c>
      <c r="B25" s="64">
        <v>98.2</v>
      </c>
      <c r="C25" s="65">
        <v>101.5</v>
      </c>
      <c r="D25" s="66">
        <v>105.2</v>
      </c>
      <c r="E25" s="66">
        <v>109.3</v>
      </c>
      <c r="F25" s="65">
        <v>114</v>
      </c>
      <c r="G25" s="66">
        <v>119.1</v>
      </c>
      <c r="H25" s="66">
        <v>124</v>
      </c>
      <c r="I25" s="66">
        <v>127.8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</row>
    <row r="26" spans="1:42" s="30" customFormat="1" ht="20.25" x14ac:dyDescent="0.3">
      <c r="A26" s="75" t="s">
        <v>31</v>
      </c>
      <c r="B26" s="64">
        <v>91.3</v>
      </c>
      <c r="C26" s="65">
        <v>93</v>
      </c>
      <c r="D26" s="66">
        <v>94.9</v>
      </c>
      <c r="E26" s="66">
        <v>96.5</v>
      </c>
      <c r="F26" s="65">
        <v>98.6</v>
      </c>
      <c r="G26" s="66">
        <v>101.5</v>
      </c>
      <c r="H26" s="66">
        <v>105</v>
      </c>
      <c r="I26" s="66">
        <v>108.9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</row>
    <row r="27" spans="1:42" s="27" customFormat="1" ht="20.25" x14ac:dyDescent="0.3">
      <c r="A27" s="75" t="s">
        <v>32</v>
      </c>
      <c r="B27" s="64">
        <v>83.9</v>
      </c>
      <c r="C27" s="65">
        <v>83.9</v>
      </c>
      <c r="D27" s="66">
        <v>84.9</v>
      </c>
      <c r="E27" s="66">
        <v>87.3</v>
      </c>
      <c r="F27" s="65">
        <v>90</v>
      </c>
      <c r="G27" s="66">
        <v>92</v>
      </c>
      <c r="H27" s="66">
        <v>93.8</v>
      </c>
      <c r="I27" s="66">
        <v>95.8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s="27" customFormat="1" ht="20.25" x14ac:dyDescent="0.3">
      <c r="A28" s="75" t="s">
        <v>33</v>
      </c>
      <c r="B28" s="64">
        <v>83.2</v>
      </c>
      <c r="C28" s="65">
        <v>83.3</v>
      </c>
      <c r="D28" s="66">
        <v>82.8</v>
      </c>
      <c r="E28" s="66">
        <v>81.8</v>
      </c>
      <c r="F28" s="65">
        <v>80.7</v>
      </c>
      <c r="G28" s="66">
        <v>79.8</v>
      </c>
      <c r="H28" s="66">
        <v>79.7</v>
      </c>
      <c r="I28" s="66">
        <v>80.599999999999994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1:42" s="27" customFormat="1" ht="20.25" x14ac:dyDescent="0.3">
      <c r="A29" s="75" t="s">
        <v>34</v>
      </c>
      <c r="B29" s="64">
        <v>72.099999999999994</v>
      </c>
      <c r="C29" s="65">
        <v>74</v>
      </c>
      <c r="D29" s="66">
        <v>75.400000000000006</v>
      </c>
      <c r="E29" s="66">
        <v>76.3</v>
      </c>
      <c r="F29" s="65">
        <v>76.3</v>
      </c>
      <c r="G29" s="66">
        <v>76.5</v>
      </c>
      <c r="H29" s="66">
        <v>76.400000000000006</v>
      </c>
      <c r="I29" s="66">
        <v>75.7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1:42" s="27" customFormat="1" ht="20.25" x14ac:dyDescent="0.3">
      <c r="A30" s="75" t="s">
        <v>35</v>
      </c>
      <c r="B30" s="64">
        <v>52.5</v>
      </c>
      <c r="C30" s="65">
        <v>55.2</v>
      </c>
      <c r="D30" s="66">
        <v>58.2</v>
      </c>
      <c r="E30" s="66">
        <v>61.3</v>
      </c>
      <c r="F30" s="65">
        <v>64.400000000000006</v>
      </c>
      <c r="G30" s="66">
        <v>66.900000000000006</v>
      </c>
      <c r="H30" s="66">
        <v>68.599999999999994</v>
      </c>
      <c r="I30" s="66">
        <v>69.8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s="27" customFormat="1" ht="20.25" x14ac:dyDescent="0.3">
      <c r="A31" s="75" t="s">
        <v>36</v>
      </c>
      <c r="B31" s="64">
        <v>37.799999999999997</v>
      </c>
      <c r="C31" s="65">
        <v>40.1</v>
      </c>
      <c r="D31" s="66">
        <v>42.7</v>
      </c>
      <c r="E31" s="66">
        <v>44.9</v>
      </c>
      <c r="F31" s="65">
        <v>46.1</v>
      </c>
      <c r="G31" s="66">
        <v>47.8</v>
      </c>
      <c r="H31" s="66">
        <v>50.2</v>
      </c>
      <c r="I31" s="66">
        <v>53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s="27" customFormat="1" ht="20.25" x14ac:dyDescent="0.3">
      <c r="A32" s="75" t="s">
        <v>37</v>
      </c>
      <c r="B32" s="64">
        <v>24.9</v>
      </c>
      <c r="C32" s="65">
        <v>25.8</v>
      </c>
      <c r="D32" s="66">
        <v>26.9</v>
      </c>
      <c r="E32" s="66">
        <v>28.1</v>
      </c>
      <c r="F32" s="65">
        <v>30.3</v>
      </c>
      <c r="G32" s="66">
        <v>32.6</v>
      </c>
      <c r="H32" s="66">
        <v>34.6</v>
      </c>
      <c r="I32" s="66">
        <v>36.799999999999997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s="27" customFormat="1" ht="20.25" x14ac:dyDescent="0.3">
      <c r="A33" s="75" t="s">
        <v>38</v>
      </c>
      <c r="B33" s="64">
        <v>17.600000000000001</v>
      </c>
      <c r="C33" s="65">
        <v>17.8</v>
      </c>
      <c r="D33" s="66">
        <v>18</v>
      </c>
      <c r="E33" s="66">
        <v>18.399999999999999</v>
      </c>
      <c r="F33" s="65">
        <v>19</v>
      </c>
      <c r="G33" s="66">
        <v>19.8</v>
      </c>
      <c r="H33" s="66">
        <v>20.5</v>
      </c>
      <c r="I33" s="66">
        <v>21.3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27" customFormat="1" ht="20.25" x14ac:dyDescent="0.3">
      <c r="A34" s="75" t="s">
        <v>39</v>
      </c>
      <c r="B34" s="64">
        <v>11.8</v>
      </c>
      <c r="C34" s="65">
        <v>11.9</v>
      </c>
      <c r="D34" s="66">
        <v>11.8</v>
      </c>
      <c r="E34" s="66">
        <v>11.9</v>
      </c>
      <c r="F34" s="65">
        <v>12</v>
      </c>
      <c r="G34" s="66">
        <v>12</v>
      </c>
      <c r="H34" s="66">
        <v>12.1</v>
      </c>
      <c r="I34" s="66">
        <v>12.3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</row>
    <row r="35" spans="1:42" s="27" customFormat="1" ht="20.25" x14ac:dyDescent="0.3">
      <c r="A35" s="75" t="s">
        <v>52</v>
      </c>
      <c r="B35" s="64">
        <v>6.8</v>
      </c>
      <c r="C35" s="65">
        <v>6.9</v>
      </c>
      <c r="D35" s="66">
        <v>7.1</v>
      </c>
      <c r="E35" s="66">
        <v>7.2</v>
      </c>
      <c r="F35" s="65">
        <v>7.3</v>
      </c>
      <c r="G35" s="66">
        <v>7.4</v>
      </c>
      <c r="H35" s="66">
        <v>7.4</v>
      </c>
      <c r="I35" s="66">
        <v>7.4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2" s="27" customFormat="1" ht="20.25" x14ac:dyDescent="0.3">
      <c r="A36" s="75" t="s">
        <v>53</v>
      </c>
      <c r="B36" s="64">
        <v>0.3</v>
      </c>
      <c r="C36" s="65">
        <v>0.3</v>
      </c>
      <c r="D36" s="66">
        <v>0.3</v>
      </c>
      <c r="E36" s="66">
        <v>0.3</v>
      </c>
      <c r="F36" s="65">
        <v>0.3</v>
      </c>
      <c r="G36" s="66">
        <v>0.3</v>
      </c>
      <c r="H36" s="66">
        <v>0.3</v>
      </c>
      <c r="I36" s="66">
        <v>0.3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2" s="27" customFormat="1" ht="20.25" x14ac:dyDescent="0.3">
      <c r="A37" s="76" t="s">
        <v>40</v>
      </c>
      <c r="B37" s="67">
        <v>1285.7</v>
      </c>
      <c r="C37" s="68">
        <v>1303.7</v>
      </c>
      <c r="D37" s="68">
        <v>1322.2</v>
      </c>
      <c r="E37" s="68">
        <v>1340.9</v>
      </c>
      <c r="F37" s="68">
        <v>1360.4</v>
      </c>
      <c r="G37" s="68">
        <v>1380.7</v>
      </c>
      <c r="H37" s="68">
        <v>1400.8</v>
      </c>
      <c r="I37" s="68">
        <v>1420.7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s="28" customFormat="1" ht="20.25" x14ac:dyDescent="0.3">
      <c r="A38" s="48"/>
      <c r="B38" s="49"/>
      <c r="C38" s="49"/>
      <c r="D38" s="49"/>
      <c r="E38" s="49"/>
      <c r="F38" s="49"/>
      <c r="G38" s="49"/>
      <c r="H38" s="49"/>
      <c r="I38" s="49"/>
    </row>
    <row r="39" spans="1:42" s="27" customFormat="1" ht="20.25" x14ac:dyDescent="0.25">
      <c r="A39" s="147" t="s">
        <v>54</v>
      </c>
      <c r="B39" s="64">
        <v>85.1</v>
      </c>
      <c r="C39" s="66">
        <v>86.6</v>
      </c>
      <c r="D39" s="66">
        <v>89.4</v>
      </c>
      <c r="E39" s="66">
        <v>91.9</v>
      </c>
      <c r="F39" s="66">
        <v>94.3</v>
      </c>
      <c r="G39" s="66">
        <v>96.2</v>
      </c>
      <c r="H39" s="66">
        <v>97.3</v>
      </c>
      <c r="I39" s="66">
        <v>97.9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  <row r="40" spans="1:42" s="27" customFormat="1" ht="20.25" x14ac:dyDescent="0.25">
      <c r="A40" s="147" t="s">
        <v>55</v>
      </c>
      <c r="B40" s="64">
        <v>180.7</v>
      </c>
      <c r="C40" s="66">
        <v>182.8</v>
      </c>
      <c r="D40" s="66">
        <v>185.1</v>
      </c>
      <c r="E40" s="66">
        <v>187.1</v>
      </c>
      <c r="F40" s="66">
        <v>189.3</v>
      </c>
      <c r="G40" s="66">
        <v>190.9</v>
      </c>
      <c r="H40" s="66">
        <v>192.7</v>
      </c>
      <c r="I40" s="66">
        <v>192.8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</row>
    <row r="41" spans="1:42" s="27" customFormat="1" ht="20.25" x14ac:dyDescent="0.25">
      <c r="A41" s="147" t="s">
        <v>56</v>
      </c>
      <c r="B41" s="64">
        <v>899.7</v>
      </c>
      <c r="C41" s="66">
        <v>910.1</v>
      </c>
      <c r="D41" s="66">
        <v>920.5</v>
      </c>
      <c r="E41" s="66">
        <v>931.2</v>
      </c>
      <c r="F41" s="66">
        <v>943.1</v>
      </c>
      <c r="G41" s="66">
        <v>956.7</v>
      </c>
      <c r="H41" s="66">
        <v>970.2</v>
      </c>
      <c r="I41" s="66">
        <v>983.6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</row>
    <row r="42" spans="1:42" s="27" customFormat="1" ht="20.25" x14ac:dyDescent="0.25">
      <c r="A42" s="147" t="s">
        <v>91</v>
      </c>
      <c r="B42" s="64">
        <v>151.6</v>
      </c>
      <c r="C42" s="66">
        <v>158</v>
      </c>
      <c r="D42" s="66">
        <v>165</v>
      </c>
      <c r="E42" s="66">
        <v>172.1</v>
      </c>
      <c r="F42" s="66">
        <v>179.4</v>
      </c>
      <c r="G42" s="66">
        <v>186.7</v>
      </c>
      <c r="H42" s="66">
        <v>193.9</v>
      </c>
      <c r="I42" s="66">
        <v>201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</row>
    <row r="43" spans="1:42" s="27" customFormat="1" ht="20.25" x14ac:dyDescent="0.25">
      <c r="A43" s="147" t="s">
        <v>57</v>
      </c>
      <c r="B43" s="64">
        <v>18.899999999999999</v>
      </c>
      <c r="C43" s="66">
        <v>19.100000000000001</v>
      </c>
      <c r="D43" s="66">
        <v>19.2</v>
      </c>
      <c r="E43" s="66">
        <v>19.399999999999999</v>
      </c>
      <c r="F43" s="66">
        <v>19.600000000000001</v>
      </c>
      <c r="G43" s="66">
        <v>19.7</v>
      </c>
      <c r="H43" s="66">
        <v>19.899999999999999</v>
      </c>
      <c r="I43" s="66">
        <v>20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</row>
    <row r="44" spans="1:42" s="27" customFormat="1" ht="20.25" x14ac:dyDescent="0.25">
      <c r="A44" s="147" t="s">
        <v>58</v>
      </c>
      <c r="B44" s="64">
        <v>12</v>
      </c>
      <c r="C44" s="66">
        <v>12</v>
      </c>
      <c r="D44" s="66">
        <v>12.1</v>
      </c>
      <c r="E44" s="66">
        <v>12.2</v>
      </c>
      <c r="F44" s="66">
        <v>12.3</v>
      </c>
      <c r="G44" s="66">
        <v>12.4</v>
      </c>
      <c r="H44" s="66">
        <v>12.5</v>
      </c>
      <c r="I44" s="66">
        <v>12.6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</row>
    <row r="45" spans="1:42" x14ac:dyDescent="0.25">
      <c r="A45" s="34" t="s">
        <v>13</v>
      </c>
    </row>
  </sheetData>
  <mergeCells count="1">
    <mergeCell ref="C5:I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63"/>
  <sheetViews>
    <sheetView zoomScale="70" zoomScaleNormal="70" workbookViewId="0">
      <selection activeCell="I1" sqref="I1"/>
    </sheetView>
  </sheetViews>
  <sheetFormatPr defaultColWidth="9.140625" defaultRowHeight="15" x14ac:dyDescent="0.25"/>
  <cols>
    <col min="1" max="1" width="60.140625" style="34" customWidth="1"/>
    <col min="2" max="9" width="15.85546875" style="34" customWidth="1"/>
    <col min="10" max="18" width="11" style="34" customWidth="1"/>
    <col min="19" max="21" width="9.140625" style="34"/>
    <col min="22" max="22" width="16.28515625" style="34" customWidth="1"/>
    <col min="23" max="23" width="14.140625" style="34" bestFit="1" customWidth="1"/>
    <col min="24" max="16384" width="9.140625" style="34"/>
  </cols>
  <sheetData>
    <row r="1" spans="1:42" s="2" customFormat="1" ht="20.25" x14ac:dyDescent="0.2">
      <c r="A1" s="39" t="s">
        <v>104</v>
      </c>
      <c r="B1" s="19"/>
      <c r="C1" s="19"/>
      <c r="D1" s="19"/>
      <c r="E1" s="19"/>
      <c r="F1" s="19"/>
      <c r="G1" s="19"/>
      <c r="H1" s="19"/>
      <c r="I1" s="19"/>
    </row>
    <row r="2" spans="1:42" s="2" customFormat="1" ht="20.25" x14ac:dyDescent="0.2">
      <c r="A2" s="159" t="s">
        <v>103</v>
      </c>
      <c r="B2" s="19"/>
      <c r="C2" s="19"/>
      <c r="D2" s="19"/>
      <c r="E2" s="19"/>
      <c r="F2" s="19"/>
      <c r="G2" s="19"/>
      <c r="H2" s="19"/>
      <c r="I2" s="19"/>
    </row>
    <row r="3" spans="1:42" s="2" customFormat="1" ht="20.25" x14ac:dyDescent="0.2">
      <c r="A3" s="1" t="s">
        <v>75</v>
      </c>
      <c r="C3" s="4"/>
      <c r="D3" s="3"/>
    </row>
    <row r="4" spans="1:42" s="27" customFormat="1" ht="20.25" x14ac:dyDescent="0.3">
      <c r="A4" s="47" t="s">
        <v>76</v>
      </c>
      <c r="B4" s="31"/>
      <c r="C4" s="32"/>
      <c r="D4" s="32"/>
      <c r="E4" s="32"/>
      <c r="F4" s="33"/>
      <c r="G4" s="33"/>
      <c r="H4" s="33"/>
      <c r="I4" s="33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2" s="27" customFormat="1" ht="20.25" x14ac:dyDescent="0.3">
      <c r="A5" s="72" t="s">
        <v>89</v>
      </c>
      <c r="B5" s="45"/>
      <c r="C5" s="204" t="s">
        <v>102</v>
      </c>
      <c r="D5" s="204"/>
      <c r="E5" s="204"/>
      <c r="F5" s="204"/>
      <c r="G5" s="204"/>
      <c r="H5" s="204"/>
      <c r="I5" s="20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2" s="27" customFormat="1" ht="24" customHeight="1" x14ac:dyDescent="0.3">
      <c r="A6" s="44"/>
      <c r="B6" s="96">
        <v>2019</v>
      </c>
      <c r="C6" s="69">
        <v>2020</v>
      </c>
      <c r="D6" s="69">
        <v>2021</v>
      </c>
      <c r="E6" s="69">
        <v>2022</v>
      </c>
      <c r="F6" s="69">
        <v>2023</v>
      </c>
      <c r="G6" s="69">
        <v>2024</v>
      </c>
      <c r="H6" s="69">
        <v>2025</v>
      </c>
      <c r="I6" s="70">
        <v>2026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2" s="29" customFormat="1" ht="20.25" x14ac:dyDescent="0.3">
      <c r="A7" s="40" t="s">
        <v>79</v>
      </c>
      <c r="B7" s="50">
        <v>1585.9</v>
      </c>
      <c r="C7" s="51">
        <v>1614.9</v>
      </c>
      <c r="D7" s="52">
        <v>1641</v>
      </c>
      <c r="E7" s="52">
        <v>1662.9</v>
      </c>
      <c r="F7" s="53">
        <v>1689.9</v>
      </c>
      <c r="G7" s="52">
        <v>1722.2</v>
      </c>
      <c r="H7" s="52">
        <v>1749.5</v>
      </c>
      <c r="I7" s="52">
        <v>1771.4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2" s="27" customFormat="1" ht="20.25" x14ac:dyDescent="0.3">
      <c r="A8" s="40" t="s">
        <v>80</v>
      </c>
      <c r="B8" s="54">
        <v>1.75</v>
      </c>
      <c r="C8" s="55">
        <v>1.83</v>
      </c>
      <c r="D8" s="56">
        <v>1.61</v>
      </c>
      <c r="E8" s="56">
        <v>1.33</v>
      </c>
      <c r="F8" s="57">
        <v>1.63</v>
      </c>
      <c r="G8" s="56">
        <v>1.91</v>
      </c>
      <c r="H8" s="56">
        <v>1.58</v>
      </c>
      <c r="I8" s="56">
        <v>1.26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2" s="27" customFormat="1" ht="20.25" x14ac:dyDescent="0.3">
      <c r="A9" s="40" t="s">
        <v>20</v>
      </c>
      <c r="B9" s="50">
        <v>16.3</v>
      </c>
      <c r="C9" s="58">
        <v>17.100000000000001</v>
      </c>
      <c r="D9" s="59">
        <v>13.9</v>
      </c>
      <c r="E9" s="59">
        <v>14.9</v>
      </c>
      <c r="F9" s="60">
        <v>20.6</v>
      </c>
      <c r="G9" s="59">
        <v>21.1</v>
      </c>
      <c r="H9" s="59">
        <v>16.3</v>
      </c>
      <c r="I9" s="59">
        <v>17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</row>
    <row r="10" spans="1:42" s="27" customFormat="1" ht="20.25" x14ac:dyDescent="0.3">
      <c r="A10" s="40" t="s">
        <v>81</v>
      </c>
      <c r="B10" s="50">
        <v>20.8</v>
      </c>
      <c r="C10" s="58">
        <v>20.9</v>
      </c>
      <c r="D10" s="59">
        <v>20.8</v>
      </c>
      <c r="E10" s="59">
        <v>20.7</v>
      </c>
      <c r="F10" s="60">
        <v>20.6</v>
      </c>
      <c r="G10" s="59">
        <v>20.7</v>
      </c>
      <c r="H10" s="59">
        <v>20.7</v>
      </c>
      <c r="I10" s="59">
        <v>20.6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</row>
    <row r="11" spans="1:42" s="27" customFormat="1" ht="20.25" x14ac:dyDescent="0.3">
      <c r="A11" s="40" t="s">
        <v>82</v>
      </c>
      <c r="B11" s="50">
        <v>9.9</v>
      </c>
      <c r="C11" s="58">
        <v>10.3</v>
      </c>
      <c r="D11" s="59">
        <v>10.7</v>
      </c>
      <c r="E11" s="59">
        <v>11.1</v>
      </c>
      <c r="F11" s="60">
        <v>11.5</v>
      </c>
      <c r="G11" s="59">
        <v>12</v>
      </c>
      <c r="H11" s="59">
        <v>12.5</v>
      </c>
      <c r="I11" s="59">
        <v>12.9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s="27" customFormat="1" ht="20.25" x14ac:dyDescent="0.3">
      <c r="A12" s="40" t="s">
        <v>21</v>
      </c>
      <c r="B12" s="50">
        <v>10.9</v>
      </c>
      <c r="C12" s="58">
        <v>10.5</v>
      </c>
      <c r="D12" s="59">
        <v>10.1</v>
      </c>
      <c r="E12" s="59">
        <v>9.6</v>
      </c>
      <c r="F12" s="60">
        <v>9.1</v>
      </c>
      <c r="G12" s="59">
        <v>8.6999999999999993</v>
      </c>
      <c r="H12" s="59">
        <v>8.3000000000000007</v>
      </c>
      <c r="I12" s="59">
        <v>7.8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s="27" customFormat="1" ht="19.5" customHeight="1" x14ac:dyDescent="0.3">
      <c r="A13" s="40" t="s">
        <v>83</v>
      </c>
      <c r="B13" s="50">
        <v>609.9</v>
      </c>
      <c r="C13" s="60">
        <v>621.1</v>
      </c>
      <c r="D13" s="59">
        <v>631.20000000000005</v>
      </c>
      <c r="E13" s="59">
        <v>639.6</v>
      </c>
      <c r="F13" s="59">
        <v>650</v>
      </c>
      <c r="G13" s="59">
        <v>662.4</v>
      </c>
      <c r="H13" s="59">
        <v>672.9</v>
      </c>
      <c r="I13" s="59">
        <v>681.3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s="27" customFormat="1" ht="20.25" x14ac:dyDescent="0.3">
      <c r="A14" s="40" t="s">
        <v>84</v>
      </c>
      <c r="B14" s="50">
        <v>10.5</v>
      </c>
      <c r="C14" s="60">
        <v>11.2</v>
      </c>
      <c r="D14" s="59">
        <v>10</v>
      </c>
      <c r="E14" s="59">
        <v>8.4</v>
      </c>
      <c r="F14" s="59">
        <v>10.4</v>
      </c>
      <c r="G14" s="59">
        <v>12.4</v>
      </c>
      <c r="H14" s="59">
        <v>10.5</v>
      </c>
      <c r="I14" s="59">
        <v>8.5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</row>
    <row r="15" spans="1:42" s="27" customFormat="1" ht="20.25" x14ac:dyDescent="0.3">
      <c r="A15" s="41"/>
      <c r="B15" s="42"/>
      <c r="C15" s="42"/>
      <c r="D15" s="42"/>
      <c r="E15" s="42"/>
      <c r="F15" s="42"/>
      <c r="G15" s="42"/>
      <c r="H15" s="42"/>
      <c r="I15" s="42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</row>
    <row r="16" spans="1:42" s="27" customFormat="1" ht="20.25" x14ac:dyDescent="0.3">
      <c r="A16" s="46" t="s">
        <v>67</v>
      </c>
      <c r="B16" s="43">
        <v>2019</v>
      </c>
      <c r="C16" s="69">
        <v>2020</v>
      </c>
      <c r="D16" s="69">
        <v>2021</v>
      </c>
      <c r="E16" s="69">
        <v>2022</v>
      </c>
      <c r="F16" s="69">
        <v>2023</v>
      </c>
      <c r="G16" s="69">
        <v>2024</v>
      </c>
      <c r="H16" s="69">
        <v>2025</v>
      </c>
      <c r="I16" s="70">
        <v>2026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</row>
    <row r="17" spans="1:42" s="27" customFormat="1" ht="20.25" x14ac:dyDescent="0.3">
      <c r="A17" s="75" t="s">
        <v>22</v>
      </c>
      <c r="B17" s="61">
        <v>98.5</v>
      </c>
      <c r="C17" s="62">
        <v>100.2</v>
      </c>
      <c r="D17" s="63">
        <v>101.8</v>
      </c>
      <c r="E17" s="63">
        <v>102.7</v>
      </c>
      <c r="F17" s="62">
        <v>104</v>
      </c>
      <c r="G17" s="63">
        <v>105</v>
      </c>
      <c r="H17" s="63">
        <v>105</v>
      </c>
      <c r="I17" s="63">
        <v>104.7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s="27" customFormat="1" ht="20.25" x14ac:dyDescent="0.3">
      <c r="A18" s="75" t="s">
        <v>23</v>
      </c>
      <c r="B18" s="64">
        <v>100.7</v>
      </c>
      <c r="C18" s="65">
        <v>99.7</v>
      </c>
      <c r="D18" s="66">
        <v>98.8</v>
      </c>
      <c r="E18" s="66">
        <v>98.8</v>
      </c>
      <c r="F18" s="65">
        <v>99</v>
      </c>
      <c r="G18" s="66">
        <v>99.5</v>
      </c>
      <c r="H18" s="66">
        <v>101.2</v>
      </c>
      <c r="I18" s="66">
        <v>102.8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</row>
    <row r="19" spans="1:42" s="27" customFormat="1" ht="20.25" x14ac:dyDescent="0.3">
      <c r="A19" s="75" t="s">
        <v>24</v>
      </c>
      <c r="B19" s="64">
        <v>95.2</v>
      </c>
      <c r="C19" s="65">
        <v>98.9</v>
      </c>
      <c r="D19" s="66">
        <v>101.9</v>
      </c>
      <c r="E19" s="66">
        <v>103.6</v>
      </c>
      <c r="F19" s="65">
        <v>104.4</v>
      </c>
      <c r="G19" s="66">
        <v>104.6</v>
      </c>
      <c r="H19" s="66">
        <v>103.7</v>
      </c>
      <c r="I19" s="66">
        <v>102.5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</row>
    <row r="20" spans="1:42" s="27" customFormat="1" ht="20.25" x14ac:dyDescent="0.3">
      <c r="A20" s="75" t="s">
        <v>25</v>
      </c>
      <c r="B20" s="64">
        <v>89.8</v>
      </c>
      <c r="C20" s="65">
        <v>90.9</v>
      </c>
      <c r="D20" s="66">
        <v>92.3</v>
      </c>
      <c r="E20" s="66">
        <v>94</v>
      </c>
      <c r="F20" s="65">
        <v>97.4</v>
      </c>
      <c r="G20" s="66">
        <v>101.5</v>
      </c>
      <c r="H20" s="66">
        <v>105.2</v>
      </c>
      <c r="I20" s="66">
        <v>108.1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s="27" customFormat="1" ht="20.25" x14ac:dyDescent="0.3">
      <c r="A21" s="75" t="s">
        <v>26</v>
      </c>
      <c r="B21" s="64">
        <v>95.3</v>
      </c>
      <c r="C21" s="65">
        <v>96.8</v>
      </c>
      <c r="D21" s="66">
        <v>97.7</v>
      </c>
      <c r="E21" s="66">
        <v>98</v>
      </c>
      <c r="F21" s="65">
        <v>98.8</v>
      </c>
      <c r="G21" s="66">
        <v>100.9</v>
      </c>
      <c r="H21" s="66">
        <v>102.1</v>
      </c>
      <c r="I21" s="66">
        <v>103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s="27" customFormat="1" ht="20.25" x14ac:dyDescent="0.3">
      <c r="A22" s="75" t="s">
        <v>27</v>
      </c>
      <c r="B22" s="64">
        <v>116.1</v>
      </c>
      <c r="C22" s="65">
        <v>114.1</v>
      </c>
      <c r="D22" s="66">
        <v>111.1</v>
      </c>
      <c r="E22" s="66">
        <v>108.7</v>
      </c>
      <c r="F22" s="65">
        <v>108.7</v>
      </c>
      <c r="G22" s="66">
        <v>110.6</v>
      </c>
      <c r="H22" s="66">
        <v>112.1</v>
      </c>
      <c r="I22" s="66">
        <v>112.7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s="27" customFormat="1" ht="20.25" x14ac:dyDescent="0.3">
      <c r="A23" s="75" t="s">
        <v>28</v>
      </c>
      <c r="B23" s="64">
        <v>133.80000000000001</v>
      </c>
      <c r="C23" s="65">
        <v>133.69999999999999</v>
      </c>
      <c r="D23" s="66">
        <v>133.69999999999999</v>
      </c>
      <c r="E23" s="66">
        <v>131.69999999999999</v>
      </c>
      <c r="F23" s="65">
        <v>130</v>
      </c>
      <c r="G23" s="66">
        <v>129.19999999999999</v>
      </c>
      <c r="H23" s="66">
        <v>127.2</v>
      </c>
      <c r="I23" s="66">
        <v>124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s="35" customFormat="1" ht="20.25" x14ac:dyDescent="0.3">
      <c r="A24" s="75" t="s">
        <v>29</v>
      </c>
      <c r="B24" s="64">
        <v>133.6</v>
      </c>
      <c r="C24" s="65">
        <v>137.69999999999999</v>
      </c>
      <c r="D24" s="66">
        <v>140.4</v>
      </c>
      <c r="E24" s="66">
        <v>142</v>
      </c>
      <c r="F24" s="65">
        <v>143</v>
      </c>
      <c r="G24" s="66">
        <v>143.19999999999999</v>
      </c>
      <c r="H24" s="66">
        <v>143</v>
      </c>
      <c r="I24" s="66">
        <v>142.9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2" s="27" customFormat="1" ht="20.25" x14ac:dyDescent="0.3">
      <c r="A25" s="75" t="s">
        <v>30</v>
      </c>
      <c r="B25" s="64">
        <v>120.1</v>
      </c>
      <c r="C25" s="65">
        <v>123.7</v>
      </c>
      <c r="D25" s="66">
        <v>127.2</v>
      </c>
      <c r="E25" s="66">
        <v>130.69999999999999</v>
      </c>
      <c r="F25" s="65">
        <v>135</v>
      </c>
      <c r="G25" s="66">
        <v>139.9</v>
      </c>
      <c r="H25" s="66">
        <v>144</v>
      </c>
      <c r="I25" s="66">
        <v>146.6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</row>
    <row r="26" spans="1:42" s="30" customFormat="1" ht="20.25" x14ac:dyDescent="0.3">
      <c r="A26" s="75" t="s">
        <v>31</v>
      </c>
      <c r="B26" s="64">
        <v>112.2</v>
      </c>
      <c r="C26" s="65">
        <v>114.3</v>
      </c>
      <c r="D26" s="66">
        <v>116.6</v>
      </c>
      <c r="E26" s="66">
        <v>118.1</v>
      </c>
      <c r="F26" s="65">
        <v>120.3</v>
      </c>
      <c r="G26" s="66">
        <v>123.5</v>
      </c>
      <c r="H26" s="66">
        <v>127</v>
      </c>
      <c r="I26" s="66">
        <v>130.5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</row>
    <row r="27" spans="1:42" s="27" customFormat="1" ht="20.25" x14ac:dyDescent="0.3">
      <c r="A27" s="75" t="s">
        <v>32</v>
      </c>
      <c r="B27" s="64">
        <v>103.7</v>
      </c>
      <c r="C27" s="65">
        <v>103.5</v>
      </c>
      <c r="D27" s="66">
        <v>104.6</v>
      </c>
      <c r="E27" s="66">
        <v>107.3</v>
      </c>
      <c r="F27" s="65">
        <v>110.6</v>
      </c>
      <c r="G27" s="66">
        <v>113.2</v>
      </c>
      <c r="H27" s="66">
        <v>115.2</v>
      </c>
      <c r="I27" s="66">
        <v>117.4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s="27" customFormat="1" ht="20.25" x14ac:dyDescent="0.3">
      <c r="A28" s="75" t="s">
        <v>33</v>
      </c>
      <c r="B28" s="64">
        <v>104.1</v>
      </c>
      <c r="C28" s="65">
        <v>105.4</v>
      </c>
      <c r="D28" s="66">
        <v>105.5</v>
      </c>
      <c r="E28" s="66">
        <v>104.6</v>
      </c>
      <c r="F28" s="65">
        <v>103.6</v>
      </c>
      <c r="G28" s="66">
        <v>102.7</v>
      </c>
      <c r="H28" s="66">
        <v>102.5</v>
      </c>
      <c r="I28" s="66">
        <v>103.7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1:42" s="27" customFormat="1" ht="20.25" x14ac:dyDescent="0.3">
      <c r="A29" s="75" t="s">
        <v>34</v>
      </c>
      <c r="B29" s="64">
        <v>91.1</v>
      </c>
      <c r="C29" s="65">
        <v>94.2</v>
      </c>
      <c r="D29" s="66">
        <v>96.8</v>
      </c>
      <c r="E29" s="66">
        <v>98.9</v>
      </c>
      <c r="F29" s="65">
        <v>100.1</v>
      </c>
      <c r="G29" s="66">
        <v>101.5</v>
      </c>
      <c r="H29" s="66">
        <v>102.8</v>
      </c>
      <c r="I29" s="66">
        <v>102.8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1:42" s="27" customFormat="1" ht="20.25" x14ac:dyDescent="0.3">
      <c r="A30" s="75" t="s">
        <v>35</v>
      </c>
      <c r="B30" s="64">
        <v>67.099999999999994</v>
      </c>
      <c r="C30" s="65">
        <v>70.900000000000006</v>
      </c>
      <c r="D30" s="66">
        <v>75.099999999999994</v>
      </c>
      <c r="E30" s="66">
        <v>79.2</v>
      </c>
      <c r="F30" s="65">
        <v>83.7</v>
      </c>
      <c r="G30" s="66">
        <v>87.6</v>
      </c>
      <c r="H30" s="66">
        <v>90.5</v>
      </c>
      <c r="I30" s="66">
        <v>93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s="27" customFormat="1" ht="20.25" x14ac:dyDescent="0.3">
      <c r="A31" s="75" t="s">
        <v>36</v>
      </c>
      <c r="B31" s="64">
        <v>48.7</v>
      </c>
      <c r="C31" s="65">
        <v>52.1</v>
      </c>
      <c r="D31" s="66">
        <v>55.5</v>
      </c>
      <c r="E31" s="66">
        <v>58.7</v>
      </c>
      <c r="F31" s="65">
        <v>60.4</v>
      </c>
      <c r="G31" s="66">
        <v>63</v>
      </c>
      <c r="H31" s="66">
        <v>66.5</v>
      </c>
      <c r="I31" s="66">
        <v>70.3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s="27" customFormat="1" ht="20.25" x14ac:dyDescent="0.3">
      <c r="A32" s="75" t="s">
        <v>37</v>
      </c>
      <c r="B32" s="64">
        <v>31.5</v>
      </c>
      <c r="C32" s="65">
        <v>33.200000000000003</v>
      </c>
      <c r="D32" s="66">
        <v>35</v>
      </c>
      <c r="E32" s="66">
        <v>37</v>
      </c>
      <c r="F32" s="65">
        <v>40.5</v>
      </c>
      <c r="G32" s="66">
        <v>43.7</v>
      </c>
      <c r="H32" s="66">
        <v>46.7</v>
      </c>
      <c r="I32" s="66">
        <v>49.6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s="27" customFormat="1" ht="20.25" x14ac:dyDescent="0.3">
      <c r="A33" s="75" t="s">
        <v>38</v>
      </c>
      <c r="B33" s="64">
        <v>21.6</v>
      </c>
      <c r="C33" s="65">
        <v>22.2</v>
      </c>
      <c r="D33" s="66">
        <v>22.8</v>
      </c>
      <c r="E33" s="66">
        <v>23.6</v>
      </c>
      <c r="F33" s="65">
        <v>24.7</v>
      </c>
      <c r="G33" s="66">
        <v>26.2</v>
      </c>
      <c r="H33" s="66">
        <v>27.5</v>
      </c>
      <c r="I33" s="66">
        <v>29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27" customFormat="1" ht="20.25" x14ac:dyDescent="0.3">
      <c r="A34" s="75" t="s">
        <v>39</v>
      </c>
      <c r="B34" s="64">
        <v>14.3</v>
      </c>
      <c r="C34" s="65">
        <v>14.6</v>
      </c>
      <c r="D34" s="66">
        <v>14.7</v>
      </c>
      <c r="E34" s="66">
        <v>14.9</v>
      </c>
      <c r="F34" s="65">
        <v>15.2</v>
      </c>
      <c r="G34" s="66">
        <v>15.4</v>
      </c>
      <c r="H34" s="66">
        <v>15.9</v>
      </c>
      <c r="I34" s="66">
        <v>16.3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</row>
    <row r="35" spans="1:42" s="27" customFormat="1" ht="20.25" x14ac:dyDescent="0.3">
      <c r="A35" s="75" t="s">
        <v>52</v>
      </c>
      <c r="B35" s="64">
        <v>8</v>
      </c>
      <c r="C35" s="65">
        <v>8.6999999999999993</v>
      </c>
      <c r="D35" s="66">
        <v>9.1999999999999993</v>
      </c>
      <c r="E35" s="66">
        <v>9.6</v>
      </c>
      <c r="F35" s="65">
        <v>10</v>
      </c>
      <c r="G35" s="66">
        <v>10.6</v>
      </c>
      <c r="H35" s="66">
        <v>10.8</v>
      </c>
      <c r="I35" s="66">
        <v>10.9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2" s="27" customFormat="1" ht="20.25" x14ac:dyDescent="0.3">
      <c r="A36" s="75" t="s">
        <v>53</v>
      </c>
      <c r="B36" s="64">
        <v>0.3</v>
      </c>
      <c r="C36" s="65">
        <v>0.4</v>
      </c>
      <c r="D36" s="66">
        <v>0.4</v>
      </c>
      <c r="E36" s="66">
        <v>0.4</v>
      </c>
      <c r="F36" s="65">
        <v>0.5</v>
      </c>
      <c r="G36" s="66">
        <v>0.5</v>
      </c>
      <c r="H36" s="66">
        <v>0.6</v>
      </c>
      <c r="I36" s="66">
        <v>0.6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2" s="27" customFormat="1" ht="20.25" x14ac:dyDescent="0.3">
      <c r="A37" s="76" t="s">
        <v>40</v>
      </c>
      <c r="B37" s="67">
        <v>1585.9</v>
      </c>
      <c r="C37" s="68">
        <v>1614.9</v>
      </c>
      <c r="D37" s="68">
        <v>1641</v>
      </c>
      <c r="E37" s="68">
        <v>1662.9</v>
      </c>
      <c r="F37" s="68">
        <v>1689.9</v>
      </c>
      <c r="G37" s="68">
        <v>1722.2</v>
      </c>
      <c r="H37" s="68">
        <v>1749.5</v>
      </c>
      <c r="I37" s="68">
        <v>1771.4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s="28" customFormat="1" ht="20.25" x14ac:dyDescent="0.25">
      <c r="A38" s="73" t="s">
        <v>13</v>
      </c>
      <c r="B38" s="49"/>
      <c r="C38" s="49"/>
      <c r="D38" s="49"/>
      <c r="E38" s="49"/>
      <c r="F38" s="49"/>
      <c r="G38" s="49"/>
      <c r="H38" s="49"/>
      <c r="I38" s="49"/>
    </row>
    <row r="43" spans="1:42" x14ac:dyDescent="0.25">
      <c r="A43" s="74"/>
    </row>
    <row r="44" spans="1:42" x14ac:dyDescent="0.25">
      <c r="A44" s="74"/>
    </row>
    <row r="45" spans="1:42" x14ac:dyDescent="0.25">
      <c r="A45" s="74"/>
    </row>
    <row r="46" spans="1:42" x14ac:dyDescent="0.25">
      <c r="A46" s="74"/>
    </row>
    <row r="47" spans="1:42" x14ac:dyDescent="0.25">
      <c r="A47" s="74"/>
    </row>
    <row r="48" spans="1:42" x14ac:dyDescent="0.25">
      <c r="A48" s="74"/>
    </row>
    <row r="49" spans="1:1" x14ac:dyDescent="0.25">
      <c r="A49" s="74"/>
    </row>
    <row r="50" spans="1:1" x14ac:dyDescent="0.25">
      <c r="A50" s="74"/>
    </row>
    <row r="51" spans="1:1" x14ac:dyDescent="0.25">
      <c r="A51" s="74"/>
    </row>
    <row r="52" spans="1:1" x14ac:dyDescent="0.25">
      <c r="A52" s="74"/>
    </row>
    <row r="53" spans="1:1" x14ac:dyDescent="0.25">
      <c r="A53" s="74"/>
    </row>
    <row r="54" spans="1:1" x14ac:dyDescent="0.25">
      <c r="A54" s="74"/>
    </row>
    <row r="55" spans="1:1" x14ac:dyDescent="0.25">
      <c r="A55" s="74"/>
    </row>
    <row r="56" spans="1:1" x14ac:dyDescent="0.25">
      <c r="A56" s="74"/>
    </row>
    <row r="57" spans="1:1" x14ac:dyDescent="0.25">
      <c r="A57" s="74"/>
    </row>
    <row r="58" spans="1:1" x14ac:dyDescent="0.25">
      <c r="A58" s="74"/>
    </row>
    <row r="59" spans="1:1" x14ac:dyDescent="0.25">
      <c r="A59" s="74"/>
    </row>
    <row r="60" spans="1:1" x14ac:dyDescent="0.25">
      <c r="A60" s="74"/>
    </row>
    <row r="61" spans="1:1" x14ac:dyDescent="0.25">
      <c r="A61" s="74"/>
    </row>
    <row r="62" spans="1:1" x14ac:dyDescent="0.25">
      <c r="A62" s="74"/>
    </row>
    <row r="63" spans="1:1" x14ac:dyDescent="0.25">
      <c r="A63" s="74"/>
    </row>
  </sheetData>
  <mergeCells count="1">
    <mergeCell ref="C5:I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85a7ac07-ab73-4fc2-8369-0bd908e476e7" ContentTypeId="0x010100EA5EA32CF4385549BFA194A0FF8BD22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he City of Calgary Document" ma:contentTypeID="0x010100EA5EA32CF4385549BFA194A0FF8BD22E00D01FFA440DDAC141B764452CFA52A91A" ma:contentTypeVersion="8" ma:contentTypeDescription="" ma:contentTypeScope="" ma:versionID="e13d7a2e2c98ff30252dfa6455674446">
  <xsd:schema xmlns:xsd="http://www.w3.org/2001/XMLSchema" xmlns:xs="http://www.w3.org/2001/XMLSchema" xmlns:p="http://schemas.microsoft.com/office/2006/metadata/properties" xmlns:ns2="c4fe4be5-56f4-467e-b4a4-a4b064910afa" xmlns:ns3="3b341044-0cd2-4806-a9f6-495c3fa5e2e2" xmlns:ns4="1c905b94-56aa-4d3a-adc2-fbcde3a8a0b1" xmlns:ns5="e581e1af-00ea-413a-8e75-837892944e8f" targetNamespace="http://schemas.microsoft.com/office/2006/metadata/properties" ma:root="true" ma:fieldsID="9e4e6ea3b55260ec86ee3fcfcac68f4f" ns2:_="" ns3:_="" ns4:_="" ns5:_="">
    <xsd:import namespace="c4fe4be5-56f4-467e-b4a4-a4b064910afa"/>
    <xsd:import namespace="3b341044-0cd2-4806-a9f6-495c3fa5e2e2"/>
    <xsd:import namespace="1c905b94-56aa-4d3a-adc2-fbcde3a8a0b1"/>
    <xsd:import namespace="e581e1af-00ea-413a-8e75-837892944e8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escription1" minOccurs="0"/>
                <xsd:element ref="ns2:_dlc_DocId" minOccurs="0"/>
                <xsd:element ref="ns2:_dlc_DocIdUrl" minOccurs="0"/>
                <xsd:element ref="ns2:_dlc_DocIdPersistId" minOccurs="0"/>
                <xsd:element ref="ns3:Content_x0020_ClassificationTaxHTField1" minOccurs="0"/>
                <xsd:element ref="ns3:COCIS_x0020_KeywordsTaxHTField0" minOccurs="0"/>
                <xsd:element ref="ns4:Document_x0020_CategoryTaxHTField0" minOccurs="0"/>
                <xsd:element ref="ns5:OldUrl" minOccurs="0"/>
                <xsd:element ref="ns3:Content_x0020_ClassificationTaxHTField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e4be5-56f4-467e-b4a4-a4b064910af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eb5aed8-fa55-4087-9d7c-5373d1548adf}" ma:internalName="TaxCatchAll" ma:showField="CatchAllData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eb5aed8-fa55-4087-9d7c-5373d1548adf}" ma:internalName="TaxCatchAllLabel" ma:readOnly="true" ma:showField="CatchAllDataLabel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scription1" ma:index="10" nillable="true" ma:displayName="Description" ma:description="Description field to elaborate the purpose of this item." ma:internalName="Description1">
      <xsd:simpleType>
        <xsd:restriction base="dms:Note">
          <xsd:maxLength value="255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1044-0cd2-4806-a9f6-495c3fa5e2e2" elementFormDefault="qualified">
    <xsd:import namespace="http://schemas.microsoft.com/office/2006/documentManagement/types"/>
    <xsd:import namespace="http://schemas.microsoft.com/office/infopath/2007/PartnerControls"/>
    <xsd:element name="Content_x0020_ClassificationTaxHTField1" ma:index="14" nillable="true" ma:displayName="Content Classification_1" ma:hidden="true" ma:internalName="Content_x0020_ClassificationTaxHTField1">
      <xsd:simpleType>
        <xsd:restriction base="dms:Note"/>
      </xsd:simpleType>
    </xsd:element>
    <xsd:element name="COCIS_x0020_KeywordsTaxHTField0" ma:index="16" nillable="true" ma:taxonomy="true" ma:internalName="COCIS_x0020_KeywordsTaxHTField0" ma:taxonomyFieldName="COCIS_x0020_Keywords" ma:displayName="COCIS Keywords" ma:default="" ma:fieldId="{593ecbb7-08b9-4baf-805b-9ab7856d328b}" ma:taxonomyMulti="true" ma:sspId="85a7ac07-ab73-4fc2-8369-0bd908e476e7" ma:termSetId="e4fd5add-ea06-4909-9630-a248fec1a6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_x0020_ClassificationTaxHTField2" ma:index="21" nillable="true" ma:taxonomy="true" ma:internalName="Content_x0020_ClassificationTaxHTField2" ma:taxonomyFieldName="Content_x0020_Classification" ma:displayName="Content Classification" ma:readOnly="false" ma:default="" ma:fieldId="{fdb4a996-2033-46eb-9cb6-9409afff9ae0}" ma:sspId="85a7ac07-ab73-4fc2-8369-0bd908e476e7" ma:termSetId="236335fe-74b6-4e3a-9066-8814c9a639b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5b94-56aa-4d3a-adc2-fbcde3a8a0b1" elementFormDefault="qualified">
    <xsd:import namespace="http://schemas.microsoft.com/office/2006/documentManagement/types"/>
    <xsd:import namespace="http://schemas.microsoft.com/office/infopath/2007/PartnerControls"/>
    <xsd:element name="Document_x0020_CategoryTaxHTField0" ma:index="18" nillable="true" ma:taxonomy="true" ma:internalName="Document_x0020_CategoryTaxHTField0" ma:taxonomyFieldName="Document_x0020_Category" ma:displayName="Document Category" ma:default="" ma:fieldId="{2a5aac9a-77fd-4925-9c02-e45c860076e5}" ma:taxonomyMulti="true" ma:sspId="85a7ac07-ab73-4fc2-8369-0bd908e476e7" ma:termSetId="58f983ec-c6ad-4005-a71a-560397a9d0fb" ma:anchorId="157cc4fa-ad5a-46a5-98d6-53c5bb4d753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1e1af-00ea-413a-8e75-837892944e8f" elementFormDefault="qualified">
    <xsd:import namespace="http://schemas.microsoft.com/office/2006/documentManagement/types"/>
    <xsd:import namespace="http://schemas.microsoft.com/office/infopath/2007/PartnerControls"/>
    <xsd:element name="OldUrl" ma:index="20" nillable="true" ma:displayName="OldUrl" ma:internalName="OldUrl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ClassificationTaxHTField1 xmlns="3b341044-0cd2-4806-a9f6-495c3fa5e2e2" xsi:nil="true"/>
    <Content_x0020_ClassificationTaxHTField2 xmlns="3b341044-0cd2-4806-a9f6-495c3fa5e2e2">
      <Terms xmlns="http://schemas.microsoft.com/office/infopath/2007/PartnerControls"/>
    </Content_x0020_ClassificationTaxHTField2>
    <Description1 xmlns="c4fe4be5-56f4-467e-b4a4-a4b064910afa" xsi:nil="true"/>
    <Document_x0020_CategoryTaxHTField0 xmlns="1c905b94-56aa-4d3a-adc2-fbcde3a8a0b1">
      <Terms xmlns="http://schemas.microsoft.com/office/infopath/2007/PartnerControls"/>
    </Document_x0020_CategoryTaxHTField0>
    <OldUrl xmlns="e581e1af-00ea-413a-8e75-837892944e8f" xsi:nil="true"/>
    <COCIS_x0020_KeywordsTaxHTField0 xmlns="3b341044-0cd2-4806-a9f6-495c3fa5e2e2">
      <Terms xmlns="http://schemas.microsoft.com/office/infopath/2007/PartnerControls"/>
    </COCIS_x0020_KeywordsTaxHTField0>
    <TaxCatchAll xmlns="c4fe4be5-56f4-467e-b4a4-a4b064910afa"/>
  </documentManagement>
</p:properties>
</file>

<file path=customXml/itemProps1.xml><?xml version="1.0" encoding="utf-8"?>
<ds:datastoreItem xmlns:ds="http://schemas.openxmlformats.org/officeDocument/2006/customXml" ds:itemID="{924E0A3F-9052-421F-8D80-3E25790F91BC}"/>
</file>

<file path=customXml/itemProps2.xml><?xml version="1.0" encoding="utf-8"?>
<ds:datastoreItem xmlns:ds="http://schemas.openxmlformats.org/officeDocument/2006/customXml" ds:itemID="{5E53C28F-6B11-475F-B3D2-244F186268FE}"/>
</file>

<file path=customXml/itemProps3.xml><?xml version="1.0" encoding="utf-8"?>
<ds:datastoreItem xmlns:ds="http://schemas.openxmlformats.org/officeDocument/2006/customXml" ds:itemID="{8CF747F6-BEFE-4AA5-BD2F-587531392295}"/>
</file>

<file path=customXml/itemProps4.xml><?xml version="1.0" encoding="utf-8"?>
<ds:datastoreItem xmlns:ds="http://schemas.openxmlformats.org/officeDocument/2006/customXml" ds:itemID="{012556DB-3B1B-4D95-A092-01399ED833B1}"/>
</file>

<file path=customXml/itemProps5.xml><?xml version="1.0" encoding="utf-8"?>
<ds:datastoreItem xmlns:ds="http://schemas.openxmlformats.org/officeDocument/2006/customXml" ds:itemID="{AE221CBC-40B9-4853-BCD7-EE4083F1D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1, 2, 3</vt:lpstr>
      <vt:lpstr>Table 4 City Population</vt:lpstr>
      <vt:lpstr>Table 5 CER population</vt:lpstr>
      <vt:lpstr>'Table 1, 2, 3'!Print_Area</vt:lpstr>
      <vt:lpstr>'Table 4 City Population'!Print_Area</vt:lpstr>
      <vt:lpstr>'Table 5 CER population'!Print_Area</vt:lpstr>
    </vt:vector>
  </TitlesOfParts>
  <Company>The City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fncepw</dc:creator>
  <cp:lastModifiedBy>Scruggs, Estella</cp:lastModifiedBy>
  <cp:lastPrinted>2020-05-05T23:58:46Z</cp:lastPrinted>
  <dcterms:created xsi:type="dcterms:W3CDTF">2016-02-09T21:31:07Z</dcterms:created>
  <dcterms:modified xsi:type="dcterms:W3CDTF">2020-06-10T14:58:37Z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0x010100EA5EA32CF4385549BFA194A0FF8BD22E00D01FFA440DDAC141B764452CFA52A91A</vt:lpwstr>
  </property>
  <property fmtid="{D5CDD505-2E9C-101B-9397-08002B2CF9AE}" pid="5" name="COCIS Keywords">
    <vt:lpwstr/>
  </property>
  <property fmtid="{D5CDD505-2E9C-101B-9397-08002B2CF9AE}" pid="6" name="Document Category">
    <vt:lpwstr/>
  </property>
</Properties>
</file>