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8.xml" ContentType="application/vnd.openxmlformats-officedocument.spreadsheetml.table+xml"/>
  <Override PartName="/xl/tables/table10.xml" ContentType="application/vnd.openxmlformats-officedocument.spreadsheetml.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9.xml" ContentType="application/vnd.openxmlformats-officedocument.spreadsheetml.table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algarycity-my.sharepoint.com/personal/khill_calgary_ca/Documents/"/>
    </mc:Choice>
  </mc:AlternateContent>
  <xr:revisionPtr revIDLastSave="3" documentId="8_{7569AD3A-E425-41E1-B241-892A6BA964CF}" xr6:coauthVersionLast="47" xr6:coauthVersionMax="47" xr10:uidLastSave="{C35B4436-F317-49ED-81EC-B0D1343CCA16}"/>
  <bookViews>
    <workbookView xWindow="22932" yWindow="-108" windowWidth="23256" windowHeight="12456" tabRatio="890" activeTab="2" xr2:uid="{31C3F8A1-70E6-47C7-AB7D-DFE8099D6CF3}"/>
  </bookViews>
  <sheets>
    <sheet name="16-HR Outbound Summary" sheetId="14" r:id="rId1"/>
    <sheet name="16-HR Inbound Summary" sheetId="13" r:id="rId2"/>
    <sheet name="PM Inbound Summary" sheetId="12" r:id="rId3"/>
    <sheet name="PM Outbound Summary" sheetId="11" r:id="rId4"/>
    <sheet name="AM Outbound Summary" sheetId="10" r:id="rId5"/>
    <sheet name="AM Inbound Summary" sheetId="9" r:id="rId6"/>
    <sheet name="Full Data Table" sheetId="2" r:id="rId7"/>
  </sheets>
  <definedNames>
    <definedName name="ExternalData_2" localSheetId="5" hidden="1">'AM Inbound Summary'!$A$1:$K$6</definedName>
    <definedName name="ExternalData_4" localSheetId="3" hidden="1">'PM Outbound Summary'!$A$1:$K$6</definedName>
    <definedName name="ExternalData_5" localSheetId="2" hidden="1">'PM Inbound Summary'!$A$1:$K$6</definedName>
    <definedName name="ExternalData_6" localSheetId="1" hidden="1">'16-HR Inbound Summary'!$A$1:$K$6</definedName>
    <definedName name="ExternalData_8" localSheetId="1" hidden="1">'16-HR Inbound Summary'!$A$9:$K$13</definedName>
    <definedName name="ExternalData_8" localSheetId="0" hidden="1">'16-HR Outbound Summary'!$A$9:$K$13</definedName>
    <definedName name="ExternalData_8" localSheetId="5" hidden="1">'AM Inbound Summary'!$A$9:$K$13</definedName>
    <definedName name="ExternalData_8" localSheetId="2" hidden="1">'PM Inbound Summary'!$A$9:$K$13</definedName>
    <definedName name="ExternalData_8" localSheetId="3" hidden="1">'PM Outbound Summary'!$A$9:$K$13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0" l="1"/>
  <c r="J13" i="10"/>
  <c r="I13" i="10"/>
  <c r="H13" i="10"/>
  <c r="G13" i="10"/>
  <c r="F13" i="10"/>
  <c r="E13" i="10"/>
  <c r="D13" i="10"/>
  <c r="C13" i="10"/>
  <c r="B13" i="10"/>
  <c r="K12" i="10"/>
  <c r="J12" i="10"/>
  <c r="I12" i="10"/>
  <c r="H12" i="10"/>
  <c r="G12" i="10"/>
  <c r="F12" i="10"/>
  <c r="E12" i="10"/>
  <c r="D12" i="10"/>
  <c r="C12" i="10"/>
  <c r="B12" i="10"/>
  <c r="K11" i="10"/>
  <c r="J11" i="10"/>
  <c r="I11" i="10"/>
  <c r="H11" i="10"/>
  <c r="G11" i="10"/>
  <c r="F11" i="10"/>
  <c r="E11" i="10"/>
  <c r="D11" i="10"/>
  <c r="C11" i="10"/>
  <c r="B11" i="10"/>
  <c r="K10" i="10"/>
  <c r="J10" i="10"/>
  <c r="I10" i="10"/>
  <c r="H10" i="10"/>
  <c r="G10" i="10"/>
  <c r="F10" i="10"/>
  <c r="E10" i="10"/>
  <c r="D10" i="10"/>
  <c r="C10" i="10"/>
  <c r="B10" i="10"/>
</calcChain>
</file>

<file path=xl/sharedStrings.xml><?xml version="1.0" encoding="utf-8"?>
<sst xmlns="http://schemas.openxmlformats.org/spreadsheetml/2006/main" count="250" uniqueCount="24">
  <si>
    <t>Modes</t>
  </si>
  <si>
    <t>Automobile</t>
  </si>
  <si>
    <t>Transit &amp; Other Bus</t>
  </si>
  <si>
    <t>Pedestrian</t>
  </si>
  <si>
    <t>Bicycle</t>
  </si>
  <si>
    <t>Total</t>
  </si>
  <si>
    <t>Year</t>
  </si>
  <si>
    <t>AM - Inbound</t>
  </si>
  <si>
    <t>AM - Outbound</t>
  </si>
  <si>
    <t>PM - Inbound</t>
  </si>
  <si>
    <t>PM - Outbound</t>
  </si>
  <si>
    <t>Total - Inbound</t>
  </si>
  <si>
    <t>Total - Outbound</t>
  </si>
  <si>
    <t>2014</t>
  </si>
  <si>
    <t>2015</t>
  </si>
  <si>
    <t>2016</t>
  </si>
  <si>
    <t>2017</t>
  </si>
  <si>
    <t>2018</t>
  </si>
  <si>
    <t>2019</t>
  </si>
  <si>
    <t>2021</t>
  </si>
  <si>
    <t>2022</t>
  </si>
  <si>
    <t>2023</t>
  </si>
  <si>
    <t>2024</t>
  </si>
  <si>
    <t>Mode Split - 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</si>
</sst>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2" x14ac:knownFonts="1">
    <font>
      <sz val="12"/>
      <color theme="1"/>
      <name val="Aptos"/>
      <family val="2"/>
    </font>
    <font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NumberFormat="1"/>
    <xf numFmtId="165" fontId="0" fillId="0" borderId="0" xfId="1" applyNumberFormat="1" applyFont="1"/>
    <xf numFmtId="164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32"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0" formatCode="General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0" formatCode="General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0" formatCode="General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0" formatCode="General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0" formatCode="General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0" formatCode="General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0" formatCode="General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0" formatCode="General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0" formatCode="General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0" formatCode="General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0" formatCode="General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ECCADAA-2EA5-4CE7-A150-AC3425B22006}" name="_16_HR_Outbound_Summary" displayName="_16_HR_Outbound_Summary" ref="A1:K6" totalsRowShown="0">
  <autoFilter ref="A1:K6" xr:uid="{8ECCADAA-2EA5-4CE7-A150-AC3425B22006}"/>
  <tableColumns count="11">
    <tableColumn id="1" xr3:uid="{60A9CDF7-F2F7-4E78-8B45-3572872DE492}" name="Modes" dataDxfId="131"/>
    <tableColumn id="2" xr3:uid="{AE8D0415-6FE2-40AE-9B94-885E55AFA0C4}" name="2014" dataDxfId="130" dataCellStyle="Comma"/>
    <tableColumn id="3" xr3:uid="{BC354417-9A66-479A-9C7A-9AAB25A4A924}" name="2015" dataDxfId="129" dataCellStyle="Comma"/>
    <tableColumn id="4" xr3:uid="{40987EB4-22A3-4F6E-B10C-3DF7519825D3}" name="2016" dataDxfId="128" dataCellStyle="Comma"/>
    <tableColumn id="5" xr3:uid="{8C369118-9A1D-4413-9239-4F3F47EB86DD}" name="2017" dataDxfId="127" dataCellStyle="Comma"/>
    <tableColumn id="6" xr3:uid="{0DE22C77-C3B2-4524-AD6E-BF7FCAC3F38A}" name="2018" dataDxfId="126" dataCellStyle="Comma"/>
    <tableColumn id="7" xr3:uid="{D6938123-D40F-4661-A066-99B547DC9D24}" name="2019" dataDxfId="125" dataCellStyle="Comma"/>
    <tableColumn id="8" xr3:uid="{5B124F05-C520-4798-B63F-E5FAD7D6BAFB}" name="2021" dataDxfId="124" dataCellStyle="Comma"/>
    <tableColumn id="9" xr3:uid="{C53CC2F0-F5D5-4051-81B8-0E4365CD9EEB}" name="2022" dataDxfId="123" dataCellStyle="Comma"/>
    <tableColumn id="10" xr3:uid="{68004762-6C87-4635-B36B-8930F78A863E}" name="2023" dataDxfId="122" dataCellStyle="Comma"/>
    <tableColumn id="11" xr3:uid="{3645318C-22A6-4922-873C-F035B6082D14}" name="2024" dataDxfId="121" dataCellStyle="Comma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9B2BDBE-EBFF-4F0C-9D73-61157C9EE238}" name="_16_HR_Outbound_Summary101114" displayName="_16_HR_Outbound_Summary101114" ref="A9:K13" totalsRowShown="0">
  <autoFilter ref="A9:K13" xr:uid="{39B2BDBE-EBFF-4F0C-9D73-61157C9EE238}"/>
  <tableColumns count="11">
    <tableColumn id="1" xr3:uid="{5A876F57-307F-4393-9FC5-4B1B79B0C62C}" name="Modes" dataDxfId="21"/>
    <tableColumn id="2" xr3:uid="{6D9308CF-0BFB-46DE-B578-F00FC25ED4DA}" name="2014" dataDxfId="20" dataCellStyle="Comma"/>
    <tableColumn id="3" xr3:uid="{BC560957-CBB7-4D72-9F67-5AB711F783C5}" name="2015" dataDxfId="19" dataCellStyle="Comma"/>
    <tableColumn id="4" xr3:uid="{BE01A36D-4B82-4D14-848A-403A0DE842C3}" name="2016" dataDxfId="18" dataCellStyle="Comma"/>
    <tableColumn id="5" xr3:uid="{02DF7D5E-E9EA-482B-96BB-AF6056DBDECA}" name="2017" dataDxfId="17" dataCellStyle="Comma"/>
    <tableColumn id="6" xr3:uid="{4C4A629C-B412-4681-86E9-9771E1F02EA9}" name="2018" dataDxfId="16" dataCellStyle="Comma"/>
    <tableColumn id="7" xr3:uid="{6932EB83-AE96-4DE0-98C6-9A757482FBF3}" name="2019" dataDxfId="15" dataCellStyle="Comma"/>
    <tableColumn id="8" xr3:uid="{832A9295-12EA-4084-8806-150800161C5B}" name="2021" dataDxfId="14" dataCellStyle="Comma"/>
    <tableColumn id="9" xr3:uid="{5279C30F-1082-476A-A65B-82C390038A6C}" name="2022" dataDxfId="13" dataCellStyle="Comma"/>
    <tableColumn id="10" xr3:uid="{205B977E-6C33-4976-9C9A-C764F037DEE6}" name="2023" dataDxfId="12" dataCellStyle="Comma"/>
    <tableColumn id="11" xr3:uid="{03353668-6C74-4827-8665-703BE2F6A859}" name="2024" dataDxfId="11" dataCellStyle="Comma"/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FB4E7A7-D367-47AC-AFDC-40A57F67546C}" name="AM_Inbound_Summary" displayName="AM_Inbound_Summary" ref="A1:K6" totalsRowShown="0">
  <autoFilter ref="A1:K6" xr:uid="{3FB4E7A7-D367-47AC-AFDC-40A57F67546C}"/>
  <tableColumns count="11">
    <tableColumn id="1" xr3:uid="{65A1A2C1-AB65-47A1-8A7F-E1DA68475E81}" name="Modes" dataDxfId="120"/>
    <tableColumn id="2" xr3:uid="{A8D8BE2C-B7AC-49DF-B171-C816CA91CACE}" name="2014" dataDxfId="119" dataCellStyle="Comma"/>
    <tableColumn id="3" xr3:uid="{DECF925B-C5E9-40C2-A55F-C84E0D1C5C49}" name="2015" dataDxfId="118" dataCellStyle="Comma"/>
    <tableColumn id="4" xr3:uid="{2149BB40-0667-4D0E-B042-283A59372D3C}" name="2016" dataDxfId="117" dataCellStyle="Comma"/>
    <tableColumn id="5" xr3:uid="{30045307-0988-47D2-915D-E8FA75A27776}" name="2017" dataDxfId="116" dataCellStyle="Comma"/>
    <tableColumn id="6" xr3:uid="{4B8ABA17-C15A-4DF8-AC65-CCEACC9878A0}" name="2018" dataDxfId="115" dataCellStyle="Comma"/>
    <tableColumn id="7" xr3:uid="{538D4670-1786-43D2-B530-486EE0878466}" name="2019" dataDxfId="114" dataCellStyle="Comma"/>
    <tableColumn id="8" xr3:uid="{907EFBB9-C6A7-4FA9-B06C-A420FDF9E867}" name="2021" dataDxfId="113" dataCellStyle="Comma"/>
    <tableColumn id="9" xr3:uid="{7D39198F-7D03-423C-8D1A-D0F486F49D84}" name="2022" dataDxfId="112" dataCellStyle="Comma"/>
    <tableColumn id="10" xr3:uid="{0FB9806F-AF80-4091-B574-53D00D6BC082}" name="2023" dataDxfId="111" dataCellStyle="Comma"/>
    <tableColumn id="11" xr3:uid="{8CAEADAC-AEC8-488E-AB51-051CD1E6759D}" name="2024" dataDxfId="110" dataCellStyle="Comma"/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3CC5ECB-3530-45FD-989D-58B92D58982A}" name="_16_HR_Outbound_Summary101115" displayName="_16_HR_Outbound_Summary101115" ref="A9:K13" totalsRowShown="0">
  <autoFilter ref="A9:K13" xr:uid="{63CC5ECB-3530-45FD-989D-58B92D58982A}"/>
  <tableColumns count="11">
    <tableColumn id="1" xr3:uid="{6EEE7958-6A30-41A3-A81B-28B5EA51CEBF}" name="Modes" dataDxfId="10"/>
    <tableColumn id="2" xr3:uid="{ED7D1169-F213-4654-AF00-B62F27864A8C}" name="2014" dataDxfId="9" dataCellStyle="Comma"/>
    <tableColumn id="3" xr3:uid="{F929B668-7DBE-4590-B88F-71851F6EDE07}" name="2015" dataDxfId="8" dataCellStyle="Comma"/>
    <tableColumn id="4" xr3:uid="{F3C59921-A3D8-478B-9E27-E9E0B545AB32}" name="2016" dataDxfId="7" dataCellStyle="Comma"/>
    <tableColumn id="5" xr3:uid="{DF4AC38D-DD08-46E8-BEA2-8525D1E1D4A7}" name="2017" dataDxfId="6" dataCellStyle="Comma"/>
    <tableColumn id="6" xr3:uid="{8A19F43C-038C-4158-B791-1E060FCAEF46}" name="2018" dataDxfId="5" dataCellStyle="Comma"/>
    <tableColumn id="7" xr3:uid="{3A0648EB-A636-41FA-8C7E-8E9B9DBDE907}" name="2019" dataDxfId="4" dataCellStyle="Comma"/>
    <tableColumn id="8" xr3:uid="{1711ABA8-43AF-4236-8E98-B7DD7EA99681}" name="2021" dataDxfId="3" dataCellStyle="Comma"/>
    <tableColumn id="9" xr3:uid="{9AD0A3D2-8BC3-4157-8AF7-6C21629B4D39}" name="2022" dataDxfId="2" dataCellStyle="Comma"/>
    <tableColumn id="10" xr3:uid="{68BC3ABD-AD6F-4E3D-8AA4-968D764929F8}" name="2023" dataDxfId="1" dataCellStyle="Comma"/>
    <tableColumn id="11" xr3:uid="{DBD9E9D7-2669-438A-B38D-2AE1D17A6061}" name="2024" dataDxfId="0" dataCellStyle="Comma"/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68BC5B-F12F-406D-8068-61FC71E6BCF3}" name="CBDData" displayName="CBDData" ref="A1:H51" totalsRowShown="0">
  <autoFilter ref="A1:H51" xr:uid="{8868BC5B-F12F-406D-8068-61FC71E6BCF3}"/>
  <tableColumns count="8">
    <tableColumn id="1" xr3:uid="{1775088F-B990-478D-A03B-A7E38556B314}" name="Year"/>
    <tableColumn id="2" xr3:uid="{0585CB60-AC35-4CE6-B833-6EDFDD3780FC}" name="Modes"/>
    <tableColumn id="3" xr3:uid="{F07896DF-BC7B-40DB-A129-064A4584F450}" name="AM - Inbound"/>
    <tableColumn id="4" xr3:uid="{ABFF62FE-D29E-4EF5-9CB2-DE2A2ABFAF9A}" name="AM - Outbound"/>
    <tableColumn id="5" xr3:uid="{A6389645-52BC-442F-9F39-FA2848417BB8}" name="PM - Inbound"/>
    <tableColumn id="6" xr3:uid="{D2267434-EAD9-4846-B7FF-1349159BE713}" name="PM - Outbound"/>
    <tableColumn id="7" xr3:uid="{63CE21E5-4AFA-4702-B00B-7BE7AB701A4B}" name="Total - Inbound"/>
    <tableColumn id="8" xr3:uid="{D85556EE-06F6-4625-B0FA-3A4D33894EB3}" name="Total - Outbound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9EA4031-C9DE-44BC-B112-2855CBE751BA}" name="_16_HR_Outbound_Summary10" displayName="_16_HR_Outbound_Summary10" ref="A9:K13" totalsRowShown="0">
  <autoFilter ref="A9:K13" xr:uid="{89EA4031-C9DE-44BC-B112-2855CBE751BA}"/>
  <tableColumns count="11">
    <tableColumn id="1" xr3:uid="{6BD25D4E-0E4D-4AEE-A83E-17CE5563AF38}" name="Modes" dataDxfId="65"/>
    <tableColumn id="2" xr3:uid="{CAFBB6EE-8736-485A-A4BA-DCA51AE9BC56}" name="2014" dataDxfId="64" dataCellStyle="Comma"/>
    <tableColumn id="3" xr3:uid="{6672F555-AF0B-4C75-895C-602D0B40DDAA}" name="2015" dataDxfId="63" dataCellStyle="Comma"/>
    <tableColumn id="4" xr3:uid="{CC7D0783-EAA4-4E86-BAD5-5475CCECB8DB}" name="2016" dataDxfId="62" dataCellStyle="Comma"/>
    <tableColumn id="5" xr3:uid="{F8868879-9855-4CE8-BCD6-D645EFF1C093}" name="2017" dataDxfId="61" dataCellStyle="Comma"/>
    <tableColumn id="6" xr3:uid="{6C2464B7-F261-41C0-98C6-C44106F00D85}" name="2018" dataDxfId="60" dataCellStyle="Comma"/>
    <tableColumn id="7" xr3:uid="{7810A25D-5D41-4D3E-B8EC-91CEAC5682B4}" name="2019" dataDxfId="59" dataCellStyle="Comma"/>
    <tableColumn id="8" xr3:uid="{E98C7B66-A9BB-47EB-ACCA-57E6F9631F5B}" name="2021" dataDxfId="58" dataCellStyle="Comma"/>
    <tableColumn id="9" xr3:uid="{6E96DD3F-AF79-46CF-B25D-1D700EAC0BA2}" name="2022" dataDxfId="57" dataCellStyle="Comma"/>
    <tableColumn id="10" xr3:uid="{B8B5F8E1-B191-4D87-AD37-8A6F7732FA50}" name="2023" dataDxfId="56" dataCellStyle="Comma"/>
    <tableColumn id="11" xr3:uid="{A7547349-11CC-420A-B0D7-A742F39C6D9F}" name="2024" dataDxfId="55" dataCellStyle="Comma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876508A-5794-41B4-856F-201A6F10B815}" name="_16_HR_Inbound_Summary" displayName="_16_HR_Inbound_Summary" ref="A1:K6" totalsRowShown="0">
  <autoFilter ref="A1:K6" xr:uid="{8876508A-5794-41B4-856F-201A6F10B815}"/>
  <tableColumns count="11">
    <tableColumn id="1" xr3:uid="{BAB3DB84-8D84-4674-B4EE-1C0A05BA4DBB}" name="Modes" dataDxfId="76"/>
    <tableColumn id="2" xr3:uid="{95CEDB13-66E4-44E0-8518-F73EF3126AA5}" name="2014" dataDxfId="75" dataCellStyle="Comma"/>
    <tableColumn id="3" xr3:uid="{B2375B6A-02BC-4C69-AAFE-0603237C43ED}" name="2015" dataDxfId="74" dataCellStyle="Comma"/>
    <tableColumn id="4" xr3:uid="{A55DEC2B-7901-4DE3-A1E0-B3637378D86A}" name="2016" dataDxfId="73" dataCellStyle="Comma"/>
    <tableColumn id="5" xr3:uid="{5939EDFC-1F23-4975-8871-546C4BB7E787}" name="2017" dataDxfId="72" dataCellStyle="Comma"/>
    <tableColumn id="6" xr3:uid="{B0ACFBF9-82E9-43E8-A8A5-391DE1A15DC5}" name="2018" dataDxfId="71" dataCellStyle="Comma"/>
    <tableColumn id="7" xr3:uid="{D2BF8C36-6E24-4AA1-82D2-485996A2D282}" name="2019" dataDxfId="70" dataCellStyle="Comma"/>
    <tableColumn id="8" xr3:uid="{9A51520C-624A-40AE-B407-B23E0E02484D}" name="2021" dataDxfId="69" dataCellStyle="Comma"/>
    <tableColumn id="9" xr3:uid="{B097EF27-B94D-4E6D-A5F1-00FC42B88572}" name="2022" dataDxfId="68" dataCellStyle="Comma"/>
    <tableColumn id="10" xr3:uid="{60125E3D-99F0-4D39-875C-4AE5D59E0636}" name="2023" dataDxfId="67" dataCellStyle="Comma"/>
    <tableColumn id="11" xr3:uid="{709B52A4-5DDC-4BDA-8D08-319B48500A97}" name="2024" dataDxfId="66" dataCellStyle="Comma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64D4561-37BD-475F-B924-1E18E9655CC1}" name="_16_HR_Outbound_Summary1011" displayName="_16_HR_Outbound_Summary1011" ref="A9:K13" totalsRowShown="0">
  <autoFilter ref="A9:K13" xr:uid="{164D4561-37BD-475F-B924-1E18E9655CC1}"/>
  <tableColumns count="11">
    <tableColumn id="1" xr3:uid="{9ADF6EDD-BF7C-423D-B05F-707856B8049C}" name="Modes" dataDxfId="54"/>
    <tableColumn id="2" xr3:uid="{75C3357D-1D2F-45BD-B8D7-E6D3B7F4351E}" name="2014" dataDxfId="53" dataCellStyle="Comma"/>
    <tableColumn id="3" xr3:uid="{6FEF27F9-463A-484C-BED9-D13C401B8361}" name="2015" dataDxfId="52" dataCellStyle="Comma"/>
    <tableColumn id="4" xr3:uid="{AC67A920-6751-41F2-8D4A-0BA1444FF416}" name="2016" dataDxfId="51" dataCellStyle="Comma"/>
    <tableColumn id="5" xr3:uid="{9D348C9D-C9E3-4BDE-888F-3131FBFA48F9}" name="2017" dataDxfId="50" dataCellStyle="Comma"/>
    <tableColumn id="6" xr3:uid="{8B61DA2B-7E5E-4C59-957B-24A151B24472}" name="2018" dataDxfId="49" dataCellStyle="Comma"/>
    <tableColumn id="7" xr3:uid="{BAD71581-A17D-4012-963B-45E2E2B17404}" name="2019" dataDxfId="48" dataCellStyle="Comma"/>
    <tableColumn id="8" xr3:uid="{60267869-F64F-4ECE-92C1-22EA28C6373B}" name="2021" dataDxfId="47" dataCellStyle="Comma"/>
    <tableColumn id="9" xr3:uid="{9AB33345-8BF9-4634-820A-6E7BF7961B85}" name="2022" dataDxfId="46" dataCellStyle="Comma"/>
    <tableColumn id="10" xr3:uid="{A4FED387-444C-4329-9AD4-487FEFD8F019}" name="2023" dataDxfId="45" dataCellStyle="Comma"/>
    <tableColumn id="11" xr3:uid="{7FE4CF21-6441-4DBA-9255-826280FE3BCB}" name="2024" dataDxfId="44" dataCellStyle="Comma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0A6EC1C-8D8A-4EF2-891E-295C72F7FDB5}" name="PM_Inbound_Summary" displayName="PM_Inbound_Summary" ref="A1:K6" totalsRowShown="0">
  <autoFilter ref="A1:K6" xr:uid="{A0A6EC1C-8D8A-4EF2-891E-295C72F7FDB5}"/>
  <tableColumns count="11">
    <tableColumn id="1" xr3:uid="{93C7E834-9F11-4576-AC2E-AEC7C45E0FD5}" name="Modes" dataDxfId="87"/>
    <tableColumn id="2" xr3:uid="{ED7D57C5-AFE7-4CA5-B219-3FDAC325E3E4}" name="2014" dataDxfId="86" dataCellStyle="Comma"/>
    <tableColumn id="3" xr3:uid="{0DB5F634-0696-4DF3-BA1E-B1F8D8CF6881}" name="2015" dataDxfId="85" dataCellStyle="Comma"/>
    <tableColumn id="4" xr3:uid="{9F7C9E1A-4694-44F9-A3AB-8C3878E61A99}" name="2016" dataDxfId="84" dataCellStyle="Comma"/>
    <tableColumn id="5" xr3:uid="{EB104A2C-F8DB-411B-AC5E-D7077F85F855}" name="2017" dataDxfId="83" dataCellStyle="Comma"/>
    <tableColumn id="6" xr3:uid="{5C7DE4E4-4CA0-414F-92AC-51441A49131D}" name="2018" dataDxfId="82" dataCellStyle="Comma"/>
    <tableColumn id="7" xr3:uid="{7D47B5A1-4339-4C0F-BC21-369A4DF21A0D}" name="2019" dataDxfId="81" dataCellStyle="Comma"/>
    <tableColumn id="8" xr3:uid="{9928AB83-137F-4EDF-B493-AD51E98B2F97}" name="2021" dataDxfId="80" dataCellStyle="Comma"/>
    <tableColumn id="9" xr3:uid="{2C4EE740-8BC5-4EA4-83D6-59C5C78597EE}" name="2022" dataDxfId="79" dataCellStyle="Comma"/>
    <tableColumn id="10" xr3:uid="{31559A29-1DCB-46EC-A524-B680BCFBEB73}" name="2023" dataDxfId="78" dataCellStyle="Comma"/>
    <tableColumn id="11" xr3:uid="{2EB55487-1F2C-418C-A3CD-D50F48D87A92}" name="2024" dataDxfId="77" dataCellStyle="Comma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DE6A82E-4DD5-4DE1-B07B-C5E74A7FCB92}" name="_16_HR_Outbound_Summary101112" displayName="_16_HR_Outbound_Summary101112" ref="A9:K13" totalsRowShown="0">
  <autoFilter ref="A9:K13" xr:uid="{6DE6A82E-4DD5-4DE1-B07B-C5E74A7FCB92}"/>
  <tableColumns count="11">
    <tableColumn id="1" xr3:uid="{9DCAE78E-23E3-4284-ABC5-F55D7E6FF67F}" name="Modes" dataDxfId="43"/>
    <tableColumn id="2" xr3:uid="{4FA9AC8B-6B5C-4B26-9F2B-260231160406}" name="2014" dataDxfId="42" dataCellStyle="Comma"/>
    <tableColumn id="3" xr3:uid="{EE1E675C-AEE4-4E78-A3AF-50EA3FC7C6D5}" name="2015" dataDxfId="41" dataCellStyle="Comma"/>
    <tableColumn id="4" xr3:uid="{889BAF4A-A3EC-45E7-8797-606D8AB09F18}" name="2016" dataDxfId="40" dataCellStyle="Comma"/>
    <tableColumn id="5" xr3:uid="{47AC5CE3-7BD6-41C3-81C6-FB321DF287CA}" name="2017" dataDxfId="39" dataCellStyle="Comma"/>
    <tableColumn id="6" xr3:uid="{E2A168EF-D01B-4027-9D51-754DA771376F}" name="2018" dataDxfId="38" dataCellStyle="Comma"/>
    <tableColumn id="7" xr3:uid="{1C3780B9-49E9-47FE-BE70-C5CB183495A6}" name="2019" dataDxfId="37" dataCellStyle="Comma"/>
    <tableColumn id="8" xr3:uid="{227E5844-2BCC-4D3B-9DB8-AC13D4D20554}" name="2021" dataDxfId="36" dataCellStyle="Comma"/>
    <tableColumn id="9" xr3:uid="{1D2AE944-3F1E-46DC-9D05-D5447C759DEF}" name="2022" dataDxfId="35" dataCellStyle="Comma"/>
    <tableColumn id="10" xr3:uid="{2538A9AB-48B9-4BEB-88E5-F8D130064D42}" name="2023" dataDxfId="34" dataCellStyle="Comma"/>
    <tableColumn id="11" xr3:uid="{4AEE3BC8-A918-424C-911E-8D3BFCE7A697}" name="2024" dataDxfId="33" dataCellStyle="Comma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BE4F808-7D0F-460C-8550-DC8E9090D1FE}" name="PM_Outbound_Summary" displayName="PM_Outbound_Summary" ref="A1:K6" totalsRowShown="0">
  <autoFilter ref="A1:K6" xr:uid="{0BE4F808-7D0F-460C-8550-DC8E9090D1FE}"/>
  <tableColumns count="11">
    <tableColumn id="1" xr3:uid="{42E07C50-DBE2-4C68-9EA5-ECDAF803E8BE}" name="Modes" dataDxfId="98"/>
    <tableColumn id="2" xr3:uid="{03FCA36F-5E78-4E19-9DF6-459BECDD53F0}" name="2014" dataDxfId="97" dataCellStyle="Comma"/>
    <tableColumn id="3" xr3:uid="{B3260750-2D04-4A6F-871D-A9DE2548D57D}" name="2015" dataDxfId="96" dataCellStyle="Comma"/>
    <tableColumn id="4" xr3:uid="{3F25A734-C2EB-453E-93D3-C72FEC80DF03}" name="2016" dataDxfId="95" dataCellStyle="Comma"/>
    <tableColumn id="5" xr3:uid="{771547B0-9420-4D8C-9418-658A11872771}" name="2017" dataDxfId="94" dataCellStyle="Comma"/>
    <tableColumn id="6" xr3:uid="{9CF6F062-31C6-4285-90A3-84FDE7C4262D}" name="2018" dataDxfId="93" dataCellStyle="Comma"/>
    <tableColumn id="7" xr3:uid="{794347D8-A671-4008-9A6F-803D70FAAE7C}" name="2019" dataDxfId="92" dataCellStyle="Comma"/>
    <tableColumn id="8" xr3:uid="{4E89D559-0678-4402-8355-5583938462CC}" name="2021" dataDxfId="91" dataCellStyle="Comma"/>
    <tableColumn id="9" xr3:uid="{02C7CD0E-FF42-41F2-BFEF-2EDE6D353B0A}" name="2022" dataDxfId="90" dataCellStyle="Comma"/>
    <tableColumn id="10" xr3:uid="{2E01BC42-74D1-4EB0-91B4-2713E2A6A61B}" name="2023" dataDxfId="89" dataCellStyle="Comma"/>
    <tableColumn id="11" xr3:uid="{D77E5AAF-E926-45A2-9278-6563A32F0ED4}" name="2024" dataDxfId="88" dataCellStyle="Comma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BF62EE9-8A1B-459C-B0C4-A20D772A32E0}" name="_16_HR_Outbound_Summary101113" displayName="_16_HR_Outbound_Summary101113" ref="A9:K13" totalsRowShown="0">
  <autoFilter ref="A9:K13" xr:uid="{2BF62EE9-8A1B-459C-B0C4-A20D772A32E0}"/>
  <tableColumns count="11">
    <tableColumn id="1" xr3:uid="{61698126-B968-4D0E-96BF-50A44AE61BF0}" name="Modes" dataDxfId="32"/>
    <tableColumn id="2" xr3:uid="{C565E7AE-D2EF-442A-A214-73BFE7323826}" name="2014" dataDxfId="31" dataCellStyle="Comma"/>
    <tableColumn id="3" xr3:uid="{9CB0BC5A-59E5-47E2-A7E6-A0326433BECB}" name="2015" dataDxfId="30" dataCellStyle="Comma"/>
    <tableColumn id="4" xr3:uid="{D12730D7-F95F-4EC7-BFCB-24F9A78124BA}" name="2016" dataDxfId="29" dataCellStyle="Comma"/>
    <tableColumn id="5" xr3:uid="{82E0AF74-48B9-41B1-A65E-FD439B0FB337}" name="2017" dataDxfId="28" dataCellStyle="Comma"/>
    <tableColumn id="6" xr3:uid="{25D221B2-40EF-4AC9-B7D8-EB7ECAAB88D9}" name="2018" dataDxfId="27" dataCellStyle="Comma"/>
    <tableColumn id="7" xr3:uid="{20874E91-C4A7-47B9-81FF-ED794334D59C}" name="2019" dataDxfId="26" dataCellStyle="Comma"/>
    <tableColumn id="8" xr3:uid="{ACA5B35D-1288-4E61-9379-DC7B83E25075}" name="2021" dataDxfId="25" dataCellStyle="Comma"/>
    <tableColumn id="9" xr3:uid="{E587D258-4078-454E-B0BA-335CE213D49E}" name="2022" dataDxfId="24" dataCellStyle="Comma"/>
    <tableColumn id="10" xr3:uid="{5AF8A336-E1E1-46B6-BDC9-C3807037D944}" name="2023" dataDxfId="23" dataCellStyle="Comma"/>
    <tableColumn id="11" xr3:uid="{468A7582-6ADF-4ED2-88E3-DD5FD9F33720}" name="2024" dataDxfId="22" dataCellStyle="Comma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8C85605-516E-488C-B060-1C08A0FF6D1B}" name="AM_Outbound_Summary" displayName="AM_Outbound_Summary" ref="A1:K6" totalsRowShown="0">
  <autoFilter ref="A1:K6" xr:uid="{88C85605-516E-488C-B060-1C08A0FF6D1B}"/>
  <tableColumns count="11">
    <tableColumn id="1" xr3:uid="{AB95606E-1541-4A2F-8DF8-8F7BD12C0DB0}" name="Modes" dataDxfId="109"/>
    <tableColumn id="2" xr3:uid="{860B5927-A339-4C88-9836-C9184C3385D6}" name="2014" dataDxfId="108" dataCellStyle="Comma"/>
    <tableColumn id="3" xr3:uid="{CD981E64-AF2E-424E-BFDB-3E1FE5B59467}" name="2015" dataDxfId="107" dataCellStyle="Comma"/>
    <tableColumn id="4" xr3:uid="{2805B457-C6E1-4BE1-9A83-E3F24C49D264}" name="2016" dataDxfId="106" dataCellStyle="Comma"/>
    <tableColumn id="5" xr3:uid="{F11103FB-3170-4B5F-94B4-F6A328BBB3DF}" name="2017" dataDxfId="105" dataCellStyle="Comma"/>
    <tableColumn id="6" xr3:uid="{FD9CDC8A-2B6C-4E99-A3C1-EBDE5CF1E24C}" name="2018" dataDxfId="104" dataCellStyle="Comma"/>
    <tableColumn id="7" xr3:uid="{A7AB847B-62A0-4FAE-8734-ED9308CBCEC1}" name="2019" dataDxfId="103" dataCellStyle="Comma"/>
    <tableColumn id="8" xr3:uid="{7590B303-A5C2-46C0-8044-F7747EEFD4D5}" name="2021" dataDxfId="102" dataCellStyle="Comma"/>
    <tableColumn id="9" xr3:uid="{F151089F-96C8-48CC-8FDC-588929930256}" name="2022" dataDxfId="101" dataCellStyle="Comma"/>
    <tableColumn id="10" xr3:uid="{5D56F6ED-13EC-42B2-8743-E0EE648B6775}" name="2023" dataDxfId="100" dataCellStyle="Comma"/>
    <tableColumn id="11" xr3:uid="{5B7585FD-7DD5-4E1F-BEE4-EC6A6F501009}" name="2024" dataDxfId="99" dataCellStyle="Comma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3">
      <a:dk1>
        <a:sysClr val="windowText" lastClr="000000"/>
      </a:dk1>
      <a:lt1>
        <a:srgbClr val="FFFFFF"/>
      </a:lt1>
      <a:dk2>
        <a:srgbClr val="000000"/>
      </a:dk2>
      <a:lt2>
        <a:srgbClr val="E57150"/>
      </a:lt2>
      <a:accent1>
        <a:srgbClr val="C8102E"/>
      </a:accent1>
      <a:accent2>
        <a:srgbClr val="FFC650"/>
      </a:accent2>
      <a:accent3>
        <a:srgbClr val="4C8C2B"/>
      </a:accent3>
      <a:accent4>
        <a:srgbClr val="0085AD"/>
      </a:accent4>
      <a:accent5>
        <a:srgbClr val="003865"/>
      </a:accent5>
      <a:accent6>
        <a:srgbClr val="642F6C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table" Target="../tables/table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table" Target="../tables/table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F7B68-32BD-44FD-9EF9-07862D2726B4}">
  <dimension ref="A1:K13"/>
  <sheetViews>
    <sheetView workbookViewId="0">
      <selection sqref="A1:K6"/>
    </sheetView>
  </sheetViews>
  <sheetFormatPr defaultRowHeight="15.6" x14ac:dyDescent="0.3"/>
  <cols>
    <col min="1" max="1" width="16.1796875" bestFit="1" customWidth="1"/>
    <col min="2" max="11" width="11" style="2" bestFit="1" customWidth="1"/>
  </cols>
  <sheetData>
    <row r="1" spans="1:11" x14ac:dyDescent="0.3">
      <c r="A1" t="s">
        <v>0</v>
      </c>
      <c r="B1" s="2" t="s">
        <v>13</v>
      </c>
      <c r="C1" s="2" t="s">
        <v>14</v>
      </c>
      <c r="D1" s="2" t="s">
        <v>15</v>
      </c>
      <c r="E1" s="2" t="s">
        <v>16</v>
      </c>
      <c r="F1" s="2" t="s">
        <v>17</v>
      </c>
      <c r="G1" s="2" t="s">
        <v>18</v>
      </c>
      <c r="H1" s="2" t="s">
        <v>19</v>
      </c>
      <c r="I1" s="2" t="s">
        <v>20</v>
      </c>
      <c r="J1" s="2" t="s">
        <v>21</v>
      </c>
      <c r="K1" s="2" t="s">
        <v>22</v>
      </c>
    </row>
    <row r="2" spans="1:11" x14ac:dyDescent="0.3">
      <c r="A2" s="1" t="s">
        <v>1</v>
      </c>
      <c r="B2" s="2">
        <v>190400</v>
      </c>
      <c r="C2" s="2">
        <v>187400</v>
      </c>
      <c r="D2" s="2">
        <v>193600</v>
      </c>
      <c r="E2" s="2">
        <v>185300</v>
      </c>
      <c r="F2" s="2">
        <v>188100</v>
      </c>
      <c r="G2" s="2">
        <v>188100</v>
      </c>
      <c r="H2" s="2">
        <v>129200</v>
      </c>
      <c r="I2" s="2">
        <v>172800</v>
      </c>
      <c r="J2" s="2">
        <v>178000</v>
      </c>
      <c r="K2" s="2">
        <v>174800</v>
      </c>
    </row>
    <row r="3" spans="1:11" x14ac:dyDescent="0.3">
      <c r="A3" s="1" t="s">
        <v>2</v>
      </c>
      <c r="B3" s="2">
        <v>130100</v>
      </c>
      <c r="C3" s="2">
        <v>118100</v>
      </c>
      <c r="D3" s="2">
        <v>111900</v>
      </c>
      <c r="E3" s="2">
        <v>96900</v>
      </c>
      <c r="F3" s="2">
        <v>110100</v>
      </c>
      <c r="G3" s="2">
        <v>117300</v>
      </c>
      <c r="H3" s="2">
        <v>34800</v>
      </c>
      <c r="I3" s="2">
        <v>75200</v>
      </c>
      <c r="J3" s="2">
        <v>108700</v>
      </c>
      <c r="K3" s="2">
        <v>86600</v>
      </c>
    </row>
    <row r="4" spans="1:11" x14ac:dyDescent="0.3">
      <c r="A4" s="1" t="s">
        <v>3</v>
      </c>
      <c r="B4" s="2">
        <v>34700</v>
      </c>
      <c r="C4" s="2">
        <v>34800</v>
      </c>
      <c r="D4" s="2">
        <v>37400</v>
      </c>
      <c r="E4" s="2">
        <v>36700</v>
      </c>
      <c r="F4" s="2">
        <v>34800</v>
      </c>
      <c r="G4" s="2">
        <v>34000</v>
      </c>
      <c r="H4" s="2">
        <v>15800</v>
      </c>
      <c r="I4" s="2">
        <v>23900</v>
      </c>
      <c r="J4" s="2">
        <v>29800</v>
      </c>
      <c r="K4" s="2">
        <v>31000</v>
      </c>
    </row>
    <row r="5" spans="1:11" x14ac:dyDescent="0.3">
      <c r="A5" s="1" t="s">
        <v>4</v>
      </c>
      <c r="B5" s="2">
        <v>6300</v>
      </c>
      <c r="C5" s="2">
        <v>6100</v>
      </c>
      <c r="D5" s="2">
        <v>8600</v>
      </c>
      <c r="E5" s="2">
        <v>8800</v>
      </c>
      <c r="F5" s="2">
        <v>9000</v>
      </c>
      <c r="G5" s="2">
        <v>7300</v>
      </c>
      <c r="H5" s="2">
        <v>5100</v>
      </c>
      <c r="I5" s="2">
        <v>6600</v>
      </c>
      <c r="J5" s="2">
        <v>7600</v>
      </c>
      <c r="K5" s="2">
        <v>5900</v>
      </c>
    </row>
    <row r="6" spans="1:11" x14ac:dyDescent="0.3">
      <c r="A6" s="1" t="s">
        <v>5</v>
      </c>
      <c r="B6" s="2">
        <v>361500</v>
      </c>
      <c r="C6" s="2">
        <v>346400</v>
      </c>
      <c r="D6" s="2">
        <v>351500</v>
      </c>
      <c r="E6" s="2">
        <v>327700</v>
      </c>
      <c r="F6" s="2">
        <v>342000</v>
      </c>
      <c r="G6" s="2">
        <v>346700</v>
      </c>
      <c r="H6" s="2">
        <v>184900</v>
      </c>
      <c r="I6" s="2">
        <v>278500</v>
      </c>
      <c r="J6" s="2">
        <v>324100</v>
      </c>
      <c r="K6" s="2">
        <v>298300</v>
      </c>
    </row>
    <row r="8" spans="1:11" x14ac:dyDescent="0.3">
      <c r="A8" t="s">
        <v>23</v>
      </c>
    </row>
    <row r="9" spans="1:11" x14ac:dyDescent="0.3">
      <c r="A9" t="s">
        <v>0</v>
      </c>
      <c r="B9" s="2" t="s">
        <v>13</v>
      </c>
      <c r="C9" s="2" t="s">
        <v>14</v>
      </c>
      <c r="D9" s="2" t="s">
        <v>15</v>
      </c>
      <c r="E9" s="2" t="s">
        <v>16</v>
      </c>
      <c r="F9" s="2" t="s">
        <v>17</v>
      </c>
      <c r="G9" s="2" t="s">
        <v>18</v>
      </c>
      <c r="H9" s="2" t="s">
        <v>19</v>
      </c>
      <c r="I9" s="2" t="s">
        <v>20</v>
      </c>
      <c r="J9" s="2" t="s">
        <v>21</v>
      </c>
      <c r="K9" s="2" t="s">
        <v>22</v>
      </c>
    </row>
    <row r="10" spans="1:11" x14ac:dyDescent="0.3">
      <c r="A10" s="1" t="s">
        <v>1</v>
      </c>
      <c r="B10" s="3">
        <v>0.52669432918395576</v>
      </c>
      <c r="C10" s="3">
        <v>0.54099307159353349</v>
      </c>
      <c r="D10" s="3">
        <v>0.55078236130867708</v>
      </c>
      <c r="E10" s="3">
        <v>0.56545620994812329</v>
      </c>
      <c r="F10" s="3">
        <v>0.55000000000000004</v>
      </c>
      <c r="G10" s="3">
        <v>0.5425439861551774</v>
      </c>
      <c r="H10" s="3">
        <v>0.69875608436992964</v>
      </c>
      <c r="I10" s="3">
        <v>0.62046678635547581</v>
      </c>
      <c r="J10" s="3">
        <v>0.54921320580067878</v>
      </c>
      <c r="K10" s="3">
        <v>0.5859872611464968</v>
      </c>
    </row>
    <row r="11" spans="1:11" x14ac:dyDescent="0.3">
      <c r="A11" s="1" t="s">
        <v>2</v>
      </c>
      <c r="B11" s="3">
        <v>0.3598893499308437</v>
      </c>
      <c r="C11" s="3">
        <v>0.34093533487297922</v>
      </c>
      <c r="D11" s="3">
        <v>0.31834992887624469</v>
      </c>
      <c r="E11" s="3">
        <v>0.29569728410131219</v>
      </c>
      <c r="F11" s="3">
        <v>0.32192982456140351</v>
      </c>
      <c r="G11" s="3">
        <v>0.33833285261032592</v>
      </c>
      <c r="H11" s="3">
        <v>0.18820984315846404</v>
      </c>
      <c r="I11" s="3">
        <v>0.27001795332136447</v>
      </c>
      <c r="J11" s="3">
        <v>0.33539031163221228</v>
      </c>
      <c r="K11" s="3">
        <v>0.29031176667784109</v>
      </c>
    </row>
    <row r="12" spans="1:11" x14ac:dyDescent="0.3">
      <c r="A12" s="1" t="s">
        <v>3</v>
      </c>
      <c r="B12" s="3">
        <v>9.5988934993084377E-2</v>
      </c>
      <c r="C12" s="3">
        <v>0.10046189376443418</v>
      </c>
      <c r="D12" s="3">
        <v>0.10640113798008535</v>
      </c>
      <c r="E12" s="3">
        <v>0.11199267622825755</v>
      </c>
      <c r="F12" s="3">
        <v>0.10175438596491228</v>
      </c>
      <c r="G12" s="3">
        <v>9.8067493510239398E-2</v>
      </c>
      <c r="H12" s="3">
        <v>8.5451595457003787E-2</v>
      </c>
      <c r="I12" s="3">
        <v>8.581687612208258E-2</v>
      </c>
      <c r="J12" s="3">
        <v>9.1946929959888929E-2</v>
      </c>
      <c r="K12" s="3">
        <v>0.10392222594703319</v>
      </c>
    </row>
    <row r="13" spans="1:11" x14ac:dyDescent="0.3">
      <c r="A13" s="1" t="s">
        <v>4</v>
      </c>
      <c r="B13" s="3">
        <v>1.7427385892116183E-2</v>
      </c>
      <c r="C13" s="3">
        <v>1.7609699769053119E-2</v>
      </c>
      <c r="D13" s="3">
        <v>2.4466571834992887E-2</v>
      </c>
      <c r="E13" s="3">
        <v>2.6853829722306988E-2</v>
      </c>
      <c r="F13" s="3">
        <v>2.6315789473684209E-2</v>
      </c>
      <c r="G13" s="3">
        <v>2.1055667724257283E-2</v>
      </c>
      <c r="H13" s="3">
        <v>2.7582477014602487E-2</v>
      </c>
      <c r="I13" s="3">
        <v>2.3698384201077199E-2</v>
      </c>
      <c r="J13" s="3">
        <v>2.3449552607219995E-2</v>
      </c>
      <c r="K13" s="3">
        <v>1.9778746228628897E-2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0018C-C81D-4CC8-9820-A3C1322C5236}">
  <dimension ref="A1:K13"/>
  <sheetViews>
    <sheetView workbookViewId="0">
      <selection sqref="A1:XFD1048576"/>
    </sheetView>
  </sheetViews>
  <sheetFormatPr defaultRowHeight="15.6" x14ac:dyDescent="0.3"/>
  <cols>
    <col min="1" max="1" width="16.1796875" bestFit="1" customWidth="1"/>
    <col min="2" max="11" width="11" style="2" bestFit="1" customWidth="1"/>
  </cols>
  <sheetData>
    <row r="1" spans="1:11" x14ac:dyDescent="0.3">
      <c r="A1" t="s">
        <v>0</v>
      </c>
      <c r="B1" s="2" t="s">
        <v>13</v>
      </c>
      <c r="C1" s="2" t="s">
        <v>14</v>
      </c>
      <c r="D1" s="2" t="s">
        <v>15</v>
      </c>
      <c r="E1" s="2" t="s">
        <v>16</v>
      </c>
      <c r="F1" s="2" t="s">
        <v>17</v>
      </c>
      <c r="G1" s="2" t="s">
        <v>18</v>
      </c>
      <c r="H1" s="2" t="s">
        <v>19</v>
      </c>
      <c r="I1" s="2" t="s">
        <v>20</v>
      </c>
      <c r="J1" s="2" t="s">
        <v>21</v>
      </c>
      <c r="K1" s="2" t="s">
        <v>22</v>
      </c>
    </row>
    <row r="2" spans="1:11" x14ac:dyDescent="0.3">
      <c r="A2" s="1" t="s">
        <v>1</v>
      </c>
      <c r="B2" s="2">
        <v>193200</v>
      </c>
      <c r="C2" s="2">
        <v>189700</v>
      </c>
      <c r="D2" s="2">
        <v>195800</v>
      </c>
      <c r="E2" s="2">
        <v>183700</v>
      </c>
      <c r="F2" s="2">
        <v>184900</v>
      </c>
      <c r="G2" s="2">
        <v>189500</v>
      </c>
      <c r="H2" s="2">
        <v>133000</v>
      </c>
      <c r="I2" s="2">
        <v>170300</v>
      </c>
      <c r="J2" s="2">
        <v>175600</v>
      </c>
      <c r="K2" s="2">
        <v>182200</v>
      </c>
    </row>
    <row r="3" spans="1:11" x14ac:dyDescent="0.3">
      <c r="A3" s="1" t="s">
        <v>2</v>
      </c>
      <c r="B3" s="2">
        <v>128000</v>
      </c>
      <c r="C3" s="2">
        <v>115700</v>
      </c>
      <c r="D3" s="2">
        <v>114500</v>
      </c>
      <c r="E3" s="2">
        <v>98800</v>
      </c>
      <c r="F3" s="2">
        <v>114900</v>
      </c>
      <c r="G3" s="2">
        <v>114300</v>
      </c>
      <c r="H3" s="2">
        <v>34600</v>
      </c>
      <c r="I3" s="2">
        <v>71200</v>
      </c>
      <c r="J3" s="2">
        <v>106500</v>
      </c>
      <c r="K3" s="2">
        <v>93600</v>
      </c>
    </row>
    <row r="4" spans="1:11" x14ac:dyDescent="0.3">
      <c r="A4" s="1" t="s">
        <v>3</v>
      </c>
      <c r="B4" s="2">
        <v>33100</v>
      </c>
      <c r="C4" s="2">
        <v>33500</v>
      </c>
      <c r="D4" s="2">
        <v>35900</v>
      </c>
      <c r="E4" s="2">
        <v>35900</v>
      </c>
      <c r="F4" s="2">
        <v>34100</v>
      </c>
      <c r="G4" s="2">
        <v>33200</v>
      </c>
      <c r="H4" s="2">
        <v>15500</v>
      </c>
      <c r="I4" s="2">
        <v>22400</v>
      </c>
      <c r="J4" s="2">
        <v>28000</v>
      </c>
      <c r="K4" s="2">
        <v>29900</v>
      </c>
    </row>
    <row r="5" spans="1:11" x14ac:dyDescent="0.3">
      <c r="A5" s="1" t="s">
        <v>4</v>
      </c>
      <c r="B5" s="2">
        <v>6300</v>
      </c>
      <c r="C5" s="2">
        <v>6200</v>
      </c>
      <c r="D5" s="2">
        <v>8600</v>
      </c>
      <c r="E5" s="2">
        <v>8700</v>
      </c>
      <c r="F5" s="2">
        <v>9100</v>
      </c>
      <c r="G5" s="2">
        <v>7000</v>
      </c>
      <c r="H5" s="2">
        <v>5000</v>
      </c>
      <c r="I5" s="2">
        <v>6600</v>
      </c>
      <c r="J5" s="2">
        <v>7600</v>
      </c>
      <c r="K5" s="2">
        <v>5700</v>
      </c>
    </row>
    <row r="6" spans="1:11" x14ac:dyDescent="0.3">
      <c r="A6" s="1" t="s">
        <v>5</v>
      </c>
      <c r="B6" s="2">
        <v>360600</v>
      </c>
      <c r="C6" s="2">
        <v>345100</v>
      </c>
      <c r="D6" s="2">
        <v>354800</v>
      </c>
      <c r="E6" s="2">
        <v>327100</v>
      </c>
      <c r="F6" s="2">
        <v>343000</v>
      </c>
      <c r="G6" s="2">
        <v>344000</v>
      </c>
      <c r="H6" s="2">
        <v>188100</v>
      </c>
      <c r="I6" s="2">
        <v>270500</v>
      </c>
      <c r="J6" s="2">
        <v>317700</v>
      </c>
      <c r="K6" s="2">
        <v>311400</v>
      </c>
    </row>
    <row r="8" spans="1:11" x14ac:dyDescent="0.3">
      <c r="A8" t="s">
        <v>23</v>
      </c>
    </row>
    <row r="9" spans="1:11" x14ac:dyDescent="0.3">
      <c r="A9" t="s">
        <v>0</v>
      </c>
      <c r="B9" s="2" t="s">
        <v>13</v>
      </c>
      <c r="C9" s="2" t="s">
        <v>14</v>
      </c>
      <c r="D9" s="2" t="s">
        <v>15</v>
      </c>
      <c r="E9" s="2" t="s">
        <v>16</v>
      </c>
      <c r="F9" s="2" t="s">
        <v>17</v>
      </c>
      <c r="G9" s="2" t="s">
        <v>18</v>
      </c>
      <c r="H9" s="2" t="s">
        <v>19</v>
      </c>
      <c r="I9" s="2" t="s">
        <v>20</v>
      </c>
      <c r="J9" s="2" t="s">
        <v>21</v>
      </c>
      <c r="K9" s="2" t="s">
        <v>22</v>
      </c>
    </row>
    <row r="10" spans="1:11" x14ac:dyDescent="0.3">
      <c r="A10" s="1" t="s">
        <v>1</v>
      </c>
      <c r="B10" s="3">
        <v>0.53577371048252909</v>
      </c>
      <c r="C10" s="3">
        <v>0.5496957403651116</v>
      </c>
      <c r="D10" s="3">
        <v>0.55186020293122884</v>
      </c>
      <c r="E10" s="3">
        <v>0.56160195658819934</v>
      </c>
      <c r="F10" s="3">
        <v>0.53906705539358601</v>
      </c>
      <c r="G10" s="3">
        <v>0.55087209302325579</v>
      </c>
      <c r="H10" s="3">
        <v>0.70707070707070707</v>
      </c>
      <c r="I10" s="3">
        <v>0.62957486136783736</v>
      </c>
      <c r="J10" s="3">
        <v>0.55272269436575383</v>
      </c>
      <c r="K10" s="3">
        <v>0.58509955041746953</v>
      </c>
    </row>
    <row r="11" spans="1:11" x14ac:dyDescent="0.3">
      <c r="A11" s="1" t="s">
        <v>2</v>
      </c>
      <c r="B11" s="3">
        <v>0.35496394897393235</v>
      </c>
      <c r="C11" s="3">
        <v>0.33526514053897422</v>
      </c>
      <c r="D11" s="3">
        <v>0.32271702367531002</v>
      </c>
      <c r="E11" s="3">
        <v>0.30204830327117088</v>
      </c>
      <c r="F11" s="3">
        <v>0.33498542274052479</v>
      </c>
      <c r="G11" s="3">
        <v>0.33226744186046514</v>
      </c>
      <c r="H11" s="3">
        <v>0.18394471026049974</v>
      </c>
      <c r="I11" s="3">
        <v>0.26321626617375232</v>
      </c>
      <c r="J11" s="3">
        <v>0.3352219074598678</v>
      </c>
      <c r="K11" s="3">
        <v>0.30057803468208094</v>
      </c>
    </row>
    <row r="12" spans="1:11" x14ac:dyDescent="0.3">
      <c r="A12" s="1" t="s">
        <v>3</v>
      </c>
      <c r="B12" s="3">
        <v>9.1791458679977816E-2</v>
      </c>
      <c r="C12" s="3">
        <v>9.7073312083454072E-2</v>
      </c>
      <c r="D12" s="3">
        <v>0.1011837655016911</v>
      </c>
      <c r="E12" s="3">
        <v>0.10975236930602263</v>
      </c>
      <c r="F12" s="3">
        <v>9.9416909620991256E-2</v>
      </c>
      <c r="G12" s="3">
        <v>9.6511627906976746E-2</v>
      </c>
      <c r="H12" s="3">
        <v>8.2402977139819242E-2</v>
      </c>
      <c r="I12" s="3">
        <v>8.2809611829944549E-2</v>
      </c>
      <c r="J12" s="3">
        <v>8.8133459238275105E-2</v>
      </c>
      <c r="K12" s="3">
        <v>9.60179833012203E-2</v>
      </c>
    </row>
    <row r="13" spans="1:11" x14ac:dyDescent="0.3">
      <c r="A13" s="1" t="s">
        <v>4</v>
      </c>
      <c r="B13" s="3">
        <v>1.747088186356073E-2</v>
      </c>
      <c r="C13" s="3">
        <v>1.7965807012460158E-2</v>
      </c>
      <c r="D13" s="3">
        <v>2.4239007891770012E-2</v>
      </c>
      <c r="E13" s="3">
        <v>2.6597370834607153E-2</v>
      </c>
      <c r="F13" s="3">
        <v>2.6530612244897958E-2</v>
      </c>
      <c r="G13" s="3">
        <v>2.0348837209302327E-2</v>
      </c>
      <c r="H13" s="3">
        <v>2.6581605528973949E-2</v>
      </c>
      <c r="I13" s="3">
        <v>2.4399260628465803E-2</v>
      </c>
      <c r="J13" s="3">
        <v>2.3921938936103244E-2</v>
      </c>
      <c r="K13" s="3">
        <v>1.8304431599229287E-2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92B2-AB5C-437F-AD67-DCF543839A9D}">
  <dimension ref="A1:K13"/>
  <sheetViews>
    <sheetView tabSelected="1" workbookViewId="0"/>
  </sheetViews>
  <sheetFormatPr defaultRowHeight="15.6" x14ac:dyDescent="0.3"/>
  <cols>
    <col min="1" max="1" width="16.1796875" bestFit="1" customWidth="1"/>
    <col min="2" max="11" width="10" style="2" bestFit="1" customWidth="1"/>
  </cols>
  <sheetData>
    <row r="1" spans="1:11" x14ac:dyDescent="0.3">
      <c r="A1" t="s">
        <v>0</v>
      </c>
      <c r="B1" s="2" t="s">
        <v>13</v>
      </c>
      <c r="C1" s="2" t="s">
        <v>14</v>
      </c>
      <c r="D1" s="2" t="s">
        <v>15</v>
      </c>
      <c r="E1" s="2" t="s">
        <v>16</v>
      </c>
      <c r="F1" s="2" t="s">
        <v>17</v>
      </c>
      <c r="G1" s="2" t="s">
        <v>18</v>
      </c>
      <c r="H1" s="2" t="s">
        <v>19</v>
      </c>
      <c r="I1" s="2" t="s">
        <v>20</v>
      </c>
      <c r="J1" s="2" t="s">
        <v>21</v>
      </c>
      <c r="K1" s="2" t="s">
        <v>22</v>
      </c>
    </row>
    <row r="2" spans="1:11" x14ac:dyDescent="0.3">
      <c r="A2" s="1" t="s">
        <v>1</v>
      </c>
      <c r="B2" s="2">
        <v>12100</v>
      </c>
      <c r="C2" s="2">
        <v>12200</v>
      </c>
      <c r="D2" s="2">
        <v>13300</v>
      </c>
      <c r="E2" s="2">
        <v>12900</v>
      </c>
      <c r="F2" s="2">
        <v>12200</v>
      </c>
      <c r="G2" s="2">
        <v>12000</v>
      </c>
      <c r="H2" s="2">
        <v>10700</v>
      </c>
      <c r="I2" s="2">
        <v>12400</v>
      </c>
      <c r="J2" s="2">
        <v>11900</v>
      </c>
      <c r="K2" s="2">
        <v>13300</v>
      </c>
    </row>
    <row r="3" spans="1:11" x14ac:dyDescent="0.3">
      <c r="A3" s="1" t="s">
        <v>2</v>
      </c>
      <c r="B3" s="2">
        <v>7700</v>
      </c>
      <c r="C3" s="2">
        <v>7300</v>
      </c>
      <c r="D3" s="2">
        <v>8000</v>
      </c>
      <c r="E3" s="2">
        <v>7900</v>
      </c>
      <c r="F3" s="2">
        <v>7400</v>
      </c>
      <c r="G3" s="2">
        <v>7500</v>
      </c>
      <c r="H3" s="2">
        <v>3400</v>
      </c>
      <c r="I3" s="2">
        <v>6200</v>
      </c>
      <c r="J3" s="2">
        <v>8400</v>
      </c>
      <c r="K3" s="2">
        <v>7800</v>
      </c>
    </row>
    <row r="4" spans="1:11" x14ac:dyDescent="0.3">
      <c r="A4" s="1" t="s">
        <v>3</v>
      </c>
      <c r="B4" s="2">
        <v>2500</v>
      </c>
      <c r="C4" s="2">
        <v>2900</v>
      </c>
      <c r="D4" s="2">
        <v>2700</v>
      </c>
      <c r="E4" s="2">
        <v>2800</v>
      </c>
      <c r="F4" s="2">
        <v>2600</v>
      </c>
      <c r="G4" s="2">
        <v>2300</v>
      </c>
      <c r="H4" s="2">
        <v>1100</v>
      </c>
      <c r="I4" s="2">
        <v>1500</v>
      </c>
      <c r="J4" s="2">
        <v>2200</v>
      </c>
      <c r="K4" s="2">
        <v>2700</v>
      </c>
    </row>
    <row r="5" spans="1:11" x14ac:dyDescent="0.3">
      <c r="A5" s="1" t="s">
        <v>4</v>
      </c>
      <c r="B5" s="2">
        <v>400</v>
      </c>
      <c r="C5" s="2">
        <v>400</v>
      </c>
      <c r="D5" s="2">
        <v>500</v>
      </c>
      <c r="E5" s="2">
        <v>600</v>
      </c>
      <c r="F5" s="2">
        <v>700</v>
      </c>
      <c r="G5" s="2">
        <v>500</v>
      </c>
      <c r="H5" s="2">
        <v>400</v>
      </c>
      <c r="I5" s="2">
        <v>400</v>
      </c>
      <c r="J5" s="2">
        <v>500</v>
      </c>
      <c r="K5" s="2">
        <v>500</v>
      </c>
    </row>
    <row r="6" spans="1:11" x14ac:dyDescent="0.3">
      <c r="A6" s="1" t="s">
        <v>5</v>
      </c>
      <c r="B6" s="2">
        <v>22700</v>
      </c>
      <c r="C6" s="2">
        <v>22800</v>
      </c>
      <c r="D6" s="2">
        <v>24500</v>
      </c>
      <c r="E6" s="2">
        <v>24200</v>
      </c>
      <c r="F6" s="2">
        <v>22900</v>
      </c>
      <c r="G6" s="2">
        <v>22300</v>
      </c>
      <c r="H6" s="2">
        <v>15600</v>
      </c>
      <c r="I6" s="2">
        <v>20500</v>
      </c>
      <c r="J6" s="2">
        <v>23000</v>
      </c>
      <c r="K6" s="2">
        <v>24300</v>
      </c>
    </row>
    <row r="8" spans="1:11" x14ac:dyDescent="0.3">
      <c r="A8" t="s">
        <v>23</v>
      </c>
    </row>
    <row r="9" spans="1:11" x14ac:dyDescent="0.3">
      <c r="A9" t="s">
        <v>0</v>
      </c>
      <c r="B9" s="2" t="s">
        <v>13</v>
      </c>
      <c r="C9" s="2" t="s">
        <v>14</v>
      </c>
      <c r="D9" s="2" t="s">
        <v>15</v>
      </c>
      <c r="E9" s="2" t="s">
        <v>16</v>
      </c>
      <c r="F9" s="2" t="s">
        <v>17</v>
      </c>
      <c r="G9" s="2" t="s">
        <v>18</v>
      </c>
      <c r="H9" s="2" t="s">
        <v>19</v>
      </c>
      <c r="I9" s="2" t="s">
        <v>20</v>
      </c>
      <c r="J9" s="2" t="s">
        <v>21</v>
      </c>
      <c r="K9" s="2" t="s">
        <v>22</v>
      </c>
    </row>
    <row r="10" spans="1:11" x14ac:dyDescent="0.3">
      <c r="A10" s="1" t="s">
        <v>1</v>
      </c>
      <c r="B10" s="3">
        <v>0.53303964757709255</v>
      </c>
      <c r="C10" s="3">
        <v>0.53508771929824561</v>
      </c>
      <c r="D10" s="3">
        <v>0.54285714285714282</v>
      </c>
      <c r="E10" s="3">
        <v>0.53305785123966942</v>
      </c>
      <c r="F10" s="3">
        <v>0.53275109170305679</v>
      </c>
      <c r="G10" s="3">
        <v>0.53811659192825112</v>
      </c>
      <c r="H10" s="3">
        <v>0.6858974358974359</v>
      </c>
      <c r="I10" s="3">
        <v>0.60487804878048779</v>
      </c>
      <c r="J10" s="3">
        <v>0.5173913043478261</v>
      </c>
      <c r="K10" s="3">
        <v>0.54732510288065839</v>
      </c>
    </row>
    <row r="11" spans="1:11" x14ac:dyDescent="0.3">
      <c r="A11" s="1" t="s">
        <v>2</v>
      </c>
      <c r="B11" s="3">
        <v>0.33920704845814981</v>
      </c>
      <c r="C11" s="3">
        <v>0.32017543859649122</v>
      </c>
      <c r="D11" s="3">
        <v>0.32653061224489793</v>
      </c>
      <c r="E11" s="3">
        <v>0.32644628099173556</v>
      </c>
      <c r="F11" s="3">
        <v>0.32314410480349343</v>
      </c>
      <c r="G11" s="3">
        <v>0.33632286995515698</v>
      </c>
      <c r="H11" s="3">
        <v>0.21794871794871795</v>
      </c>
      <c r="I11" s="3">
        <v>0.30243902439024389</v>
      </c>
      <c r="J11" s="3">
        <v>0.36521739130434783</v>
      </c>
      <c r="K11" s="3">
        <v>0.32098765432098764</v>
      </c>
    </row>
    <row r="12" spans="1:11" x14ac:dyDescent="0.3">
      <c r="A12" s="1" t="s">
        <v>3</v>
      </c>
      <c r="B12" s="3">
        <v>0.11013215859030837</v>
      </c>
      <c r="C12" s="3">
        <v>0.12719298245614036</v>
      </c>
      <c r="D12" s="3">
        <v>0.11020408163265306</v>
      </c>
      <c r="E12" s="3">
        <v>0.11570247933884298</v>
      </c>
      <c r="F12" s="3">
        <v>0.11353711790393013</v>
      </c>
      <c r="G12" s="3">
        <v>0.1031390134529148</v>
      </c>
      <c r="H12" s="3">
        <v>7.0512820512820512E-2</v>
      </c>
      <c r="I12" s="3">
        <v>7.3170731707317069E-2</v>
      </c>
      <c r="J12" s="3">
        <v>9.5652173913043481E-2</v>
      </c>
      <c r="K12" s="3">
        <v>0.1111111111111111</v>
      </c>
    </row>
    <row r="13" spans="1:11" x14ac:dyDescent="0.3">
      <c r="A13" s="1" t="s">
        <v>4</v>
      </c>
      <c r="B13" s="3">
        <v>1.7621145374449341E-2</v>
      </c>
      <c r="C13" s="3">
        <v>1.7543859649122806E-2</v>
      </c>
      <c r="D13" s="3">
        <v>2.0408163265306121E-2</v>
      </c>
      <c r="E13" s="3">
        <v>2.4793388429752067E-2</v>
      </c>
      <c r="F13" s="3">
        <v>3.0567685589519649E-2</v>
      </c>
      <c r="G13" s="3">
        <v>2.2421524663677129E-2</v>
      </c>
      <c r="H13" s="3">
        <v>2.564102564102564E-2</v>
      </c>
      <c r="I13" s="3">
        <v>1.9512195121951219E-2</v>
      </c>
      <c r="J13" s="3">
        <v>2.1739130434782608E-2</v>
      </c>
      <c r="K13" s="3">
        <v>2.0576131687242798E-2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15B7D-0D68-4361-B9AE-D1B9E7C6AB34}">
  <dimension ref="A1:K13"/>
  <sheetViews>
    <sheetView workbookViewId="0">
      <selection sqref="A1:XFD1048576"/>
    </sheetView>
  </sheetViews>
  <sheetFormatPr defaultRowHeight="15.6" x14ac:dyDescent="0.3"/>
  <cols>
    <col min="1" max="1" width="16.1796875" bestFit="1" customWidth="1"/>
    <col min="2" max="11" width="10" style="2" bestFit="1" customWidth="1"/>
  </cols>
  <sheetData>
    <row r="1" spans="1:11" x14ac:dyDescent="0.3">
      <c r="A1" t="s">
        <v>0</v>
      </c>
      <c r="B1" s="2" t="s">
        <v>13</v>
      </c>
      <c r="C1" s="2" t="s">
        <v>14</v>
      </c>
      <c r="D1" s="2" t="s">
        <v>15</v>
      </c>
      <c r="E1" s="2" t="s">
        <v>16</v>
      </c>
      <c r="F1" s="2" t="s">
        <v>17</v>
      </c>
      <c r="G1" s="2" t="s">
        <v>18</v>
      </c>
      <c r="H1" s="2" t="s">
        <v>19</v>
      </c>
      <c r="I1" s="2" t="s">
        <v>20</v>
      </c>
      <c r="J1" s="2" t="s">
        <v>21</v>
      </c>
      <c r="K1" s="2" t="s">
        <v>22</v>
      </c>
    </row>
    <row r="2" spans="1:11" x14ac:dyDescent="0.3">
      <c r="A2" s="1" t="s">
        <v>1</v>
      </c>
      <c r="B2" s="2">
        <v>22100</v>
      </c>
      <c r="C2" s="2">
        <v>23000</v>
      </c>
      <c r="D2" s="2">
        <v>24100</v>
      </c>
      <c r="E2" s="2">
        <v>22100</v>
      </c>
      <c r="F2" s="2">
        <v>22600</v>
      </c>
      <c r="G2" s="2">
        <v>21100</v>
      </c>
      <c r="H2" s="2">
        <v>14700</v>
      </c>
      <c r="I2" s="2">
        <v>20900</v>
      </c>
      <c r="J2" s="2">
        <v>20500</v>
      </c>
      <c r="K2" s="2">
        <v>22100</v>
      </c>
    </row>
    <row r="3" spans="1:11" x14ac:dyDescent="0.3">
      <c r="A3" s="1" t="s">
        <v>2</v>
      </c>
      <c r="B3" s="2">
        <v>29000</v>
      </c>
      <c r="C3" s="2">
        <v>28500</v>
      </c>
      <c r="D3" s="2">
        <v>25800</v>
      </c>
      <c r="E3" s="2">
        <v>21100</v>
      </c>
      <c r="F3" s="2">
        <v>23100</v>
      </c>
      <c r="G3" s="2">
        <v>19800</v>
      </c>
      <c r="H3" s="2">
        <v>4700</v>
      </c>
      <c r="I3" s="2">
        <v>13900</v>
      </c>
      <c r="J3" s="2">
        <v>19000</v>
      </c>
      <c r="K3" s="2">
        <v>19500</v>
      </c>
    </row>
    <row r="4" spans="1:11" x14ac:dyDescent="0.3">
      <c r="A4" s="1" t="s">
        <v>3</v>
      </c>
      <c r="B4" s="2">
        <v>5300</v>
      </c>
      <c r="C4" s="2">
        <v>5500</v>
      </c>
      <c r="D4" s="2">
        <v>5100</v>
      </c>
      <c r="E4" s="2">
        <v>4900</v>
      </c>
      <c r="F4" s="2">
        <v>5000</v>
      </c>
      <c r="G4" s="2">
        <v>4800</v>
      </c>
      <c r="H4" s="2">
        <v>1600</v>
      </c>
      <c r="I4" s="2">
        <v>3300</v>
      </c>
      <c r="J4" s="2">
        <v>4400</v>
      </c>
      <c r="K4" s="2">
        <v>4900</v>
      </c>
    </row>
    <row r="5" spans="1:11" x14ac:dyDescent="0.3">
      <c r="A5" s="1" t="s">
        <v>4</v>
      </c>
      <c r="B5" s="2">
        <v>1600</v>
      </c>
      <c r="C5" s="2">
        <v>1700</v>
      </c>
      <c r="D5" s="2">
        <v>1900</v>
      </c>
      <c r="E5" s="2">
        <v>2000</v>
      </c>
      <c r="F5" s="2">
        <v>2100</v>
      </c>
      <c r="G5" s="2">
        <v>1700</v>
      </c>
      <c r="H5" s="2">
        <v>600</v>
      </c>
      <c r="I5" s="2">
        <v>1300</v>
      </c>
      <c r="J5" s="2">
        <v>1600</v>
      </c>
      <c r="K5" s="2">
        <v>1200</v>
      </c>
    </row>
    <row r="6" spans="1:11" x14ac:dyDescent="0.3">
      <c r="A6" s="1" t="s">
        <v>5</v>
      </c>
      <c r="B6" s="2">
        <v>58000</v>
      </c>
      <c r="C6" s="2">
        <v>58700</v>
      </c>
      <c r="D6" s="2">
        <v>56900</v>
      </c>
      <c r="E6" s="2">
        <v>50100</v>
      </c>
      <c r="F6" s="2">
        <v>52800</v>
      </c>
      <c r="G6" s="2">
        <v>47400</v>
      </c>
      <c r="H6" s="2">
        <v>21600</v>
      </c>
      <c r="I6" s="2">
        <v>39400</v>
      </c>
      <c r="J6" s="2">
        <v>45500</v>
      </c>
      <c r="K6" s="2">
        <v>47700</v>
      </c>
    </row>
    <row r="8" spans="1:11" x14ac:dyDescent="0.3">
      <c r="A8" t="s">
        <v>23</v>
      </c>
    </row>
    <row r="9" spans="1:11" x14ac:dyDescent="0.3">
      <c r="A9" t="s">
        <v>0</v>
      </c>
      <c r="B9" s="2" t="s">
        <v>13</v>
      </c>
      <c r="C9" s="2" t="s">
        <v>14</v>
      </c>
      <c r="D9" s="2" t="s">
        <v>15</v>
      </c>
      <c r="E9" s="2" t="s">
        <v>16</v>
      </c>
      <c r="F9" s="2" t="s">
        <v>17</v>
      </c>
      <c r="G9" s="2" t="s">
        <v>18</v>
      </c>
      <c r="H9" s="2" t="s">
        <v>19</v>
      </c>
      <c r="I9" s="2" t="s">
        <v>20</v>
      </c>
      <c r="J9" s="2" t="s">
        <v>21</v>
      </c>
      <c r="K9" s="2" t="s">
        <v>22</v>
      </c>
    </row>
    <row r="10" spans="1:11" x14ac:dyDescent="0.3">
      <c r="A10" s="1" t="s">
        <v>1</v>
      </c>
      <c r="B10" s="3">
        <v>0.38103448275862067</v>
      </c>
      <c r="C10" s="3">
        <v>0.39182282793867124</v>
      </c>
      <c r="D10" s="3">
        <v>0.42355008787346221</v>
      </c>
      <c r="E10" s="3">
        <v>0.44111776447105788</v>
      </c>
      <c r="F10" s="3">
        <v>0.42803030303030304</v>
      </c>
      <c r="G10" s="3">
        <v>0.44514767932489452</v>
      </c>
      <c r="H10" s="3">
        <v>0.68055555555555558</v>
      </c>
      <c r="I10" s="3">
        <v>0.53045685279187815</v>
      </c>
      <c r="J10" s="3">
        <v>0.45054945054945056</v>
      </c>
      <c r="K10" s="3">
        <v>0.46331236897274636</v>
      </c>
    </row>
    <row r="11" spans="1:11" x14ac:dyDescent="0.3">
      <c r="A11" s="1" t="s">
        <v>2</v>
      </c>
      <c r="B11" s="3">
        <v>0.5</v>
      </c>
      <c r="C11" s="3">
        <v>0.48551959114139692</v>
      </c>
      <c r="D11" s="3">
        <v>0.45342706502636204</v>
      </c>
      <c r="E11" s="3">
        <v>0.42115768463073855</v>
      </c>
      <c r="F11" s="3">
        <v>0.4375</v>
      </c>
      <c r="G11" s="3">
        <v>0.41772151898734178</v>
      </c>
      <c r="H11" s="3">
        <v>0.21759259259259259</v>
      </c>
      <c r="I11" s="3">
        <v>0.35279187817258884</v>
      </c>
      <c r="J11" s="3">
        <v>0.4175824175824176</v>
      </c>
      <c r="K11" s="3">
        <v>0.4088050314465409</v>
      </c>
    </row>
    <row r="12" spans="1:11" x14ac:dyDescent="0.3">
      <c r="A12" s="1" t="s">
        <v>3</v>
      </c>
      <c r="B12" s="3">
        <v>9.1379310344827588E-2</v>
      </c>
      <c r="C12" s="3">
        <v>9.3696763202725727E-2</v>
      </c>
      <c r="D12" s="3">
        <v>8.9630931458699478E-2</v>
      </c>
      <c r="E12" s="3">
        <v>9.7804391217564873E-2</v>
      </c>
      <c r="F12" s="3">
        <v>9.4696969696969696E-2</v>
      </c>
      <c r="G12" s="3">
        <v>0.10126582278481013</v>
      </c>
      <c r="H12" s="3">
        <v>7.407407407407407E-2</v>
      </c>
      <c r="I12" s="3">
        <v>8.3756345177664976E-2</v>
      </c>
      <c r="J12" s="3">
        <v>9.6703296703296707E-2</v>
      </c>
      <c r="K12" s="3">
        <v>0.10272536687631027</v>
      </c>
    </row>
    <row r="13" spans="1:11" x14ac:dyDescent="0.3">
      <c r="A13" s="1" t="s">
        <v>4</v>
      </c>
      <c r="B13" s="3">
        <v>2.7586206896551724E-2</v>
      </c>
      <c r="C13" s="3">
        <v>2.8960817717206135E-2</v>
      </c>
      <c r="D13" s="3">
        <v>3.3391915641476276E-2</v>
      </c>
      <c r="E13" s="3">
        <v>3.9920159680638723E-2</v>
      </c>
      <c r="F13" s="3">
        <v>3.9772727272727272E-2</v>
      </c>
      <c r="G13" s="3">
        <v>3.5864978902953586E-2</v>
      </c>
      <c r="H13" s="3">
        <v>2.7777777777777776E-2</v>
      </c>
      <c r="I13" s="3">
        <v>3.2994923857868022E-2</v>
      </c>
      <c r="J13" s="3">
        <v>3.5164835164835165E-2</v>
      </c>
      <c r="K13" s="3">
        <v>2.5157232704402517E-2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5A236-27F8-4B00-9D95-C10C4FC01E42}">
  <dimension ref="A1:K13"/>
  <sheetViews>
    <sheetView workbookViewId="0">
      <selection activeCell="A9" sqref="A9:K13"/>
    </sheetView>
  </sheetViews>
  <sheetFormatPr defaultRowHeight="15.6" x14ac:dyDescent="0.3"/>
  <cols>
    <col min="1" max="1" width="16.1796875" bestFit="1" customWidth="1"/>
    <col min="2" max="7" width="10" style="2" bestFit="1" customWidth="1"/>
    <col min="8" max="8" width="9" style="2" bestFit="1" customWidth="1"/>
    <col min="9" max="11" width="10" style="2" bestFit="1" customWidth="1"/>
  </cols>
  <sheetData>
    <row r="1" spans="1:11" x14ac:dyDescent="0.3">
      <c r="A1" t="s">
        <v>0</v>
      </c>
      <c r="B1" s="2" t="s">
        <v>13</v>
      </c>
      <c r="C1" s="2" t="s">
        <v>14</v>
      </c>
      <c r="D1" s="2" t="s">
        <v>15</v>
      </c>
      <c r="E1" s="2" t="s">
        <v>16</v>
      </c>
      <c r="F1" s="2" t="s">
        <v>17</v>
      </c>
      <c r="G1" s="2" t="s">
        <v>18</v>
      </c>
      <c r="H1" s="2" t="s">
        <v>19</v>
      </c>
      <c r="I1" s="2" t="s">
        <v>20</v>
      </c>
      <c r="J1" s="2" t="s">
        <v>21</v>
      </c>
      <c r="K1" s="2" t="s">
        <v>22</v>
      </c>
    </row>
    <row r="2" spans="1:11" x14ac:dyDescent="0.3">
      <c r="A2" s="1" t="s">
        <v>1</v>
      </c>
      <c r="B2" s="2">
        <v>9700</v>
      </c>
      <c r="C2" s="2">
        <v>10100</v>
      </c>
      <c r="D2" s="2">
        <v>9600</v>
      </c>
      <c r="E2" s="2">
        <v>9600</v>
      </c>
      <c r="F2" s="2">
        <v>9600</v>
      </c>
      <c r="G2" s="2">
        <v>9900</v>
      </c>
      <c r="H2" s="2">
        <v>5800</v>
      </c>
      <c r="I2" s="2">
        <v>9200</v>
      </c>
      <c r="J2" s="2">
        <v>10100</v>
      </c>
      <c r="K2" s="2">
        <v>9700</v>
      </c>
    </row>
    <row r="3" spans="1:11" x14ac:dyDescent="0.3">
      <c r="A3" s="1" t="s">
        <v>2</v>
      </c>
      <c r="B3" s="2">
        <v>5900</v>
      </c>
      <c r="C3" s="2">
        <v>5600</v>
      </c>
      <c r="D3" s="2">
        <v>5200</v>
      </c>
      <c r="E3" s="2">
        <v>4300</v>
      </c>
      <c r="F3" s="2">
        <v>6300</v>
      </c>
      <c r="G3" s="2">
        <v>6900</v>
      </c>
      <c r="H3" s="2">
        <v>2000</v>
      </c>
      <c r="I3" s="2">
        <v>3900</v>
      </c>
      <c r="J3" s="2">
        <v>5100</v>
      </c>
      <c r="K3" s="2">
        <v>7600</v>
      </c>
    </row>
    <row r="4" spans="1:11" x14ac:dyDescent="0.3">
      <c r="A4" s="1" t="s">
        <v>3</v>
      </c>
      <c r="B4" s="2">
        <v>1900</v>
      </c>
      <c r="C4" s="2">
        <v>2000</v>
      </c>
      <c r="D4" s="2">
        <v>1800</v>
      </c>
      <c r="E4" s="2">
        <v>1700</v>
      </c>
      <c r="F4" s="2">
        <v>1700</v>
      </c>
      <c r="G4" s="2">
        <v>1700</v>
      </c>
      <c r="H4" s="2">
        <v>600</v>
      </c>
      <c r="I4" s="2">
        <v>900</v>
      </c>
      <c r="J4" s="2">
        <v>2200</v>
      </c>
      <c r="K4" s="2">
        <v>1500</v>
      </c>
    </row>
    <row r="5" spans="1:11" x14ac:dyDescent="0.3">
      <c r="A5" s="1" t="s">
        <v>4</v>
      </c>
      <c r="B5" s="2">
        <v>200</v>
      </c>
      <c r="C5" s="2">
        <v>200</v>
      </c>
      <c r="D5" s="2">
        <v>300</v>
      </c>
      <c r="E5" s="2">
        <v>300</v>
      </c>
      <c r="F5" s="2">
        <v>300</v>
      </c>
      <c r="G5" s="2">
        <v>200</v>
      </c>
      <c r="H5" s="2">
        <v>100</v>
      </c>
      <c r="I5" s="2">
        <v>200</v>
      </c>
      <c r="J5" s="2">
        <v>300</v>
      </c>
      <c r="K5" s="2">
        <v>200</v>
      </c>
    </row>
    <row r="6" spans="1:11" x14ac:dyDescent="0.3">
      <c r="A6" s="1" t="s">
        <v>5</v>
      </c>
      <c r="B6" s="2">
        <v>17700</v>
      </c>
      <c r="C6" s="2">
        <v>17900</v>
      </c>
      <c r="D6" s="2">
        <v>16900</v>
      </c>
      <c r="E6" s="2">
        <v>15900</v>
      </c>
      <c r="F6" s="2">
        <v>17900</v>
      </c>
      <c r="G6" s="2">
        <v>18700</v>
      </c>
      <c r="H6" s="2">
        <v>8500</v>
      </c>
      <c r="I6" s="2">
        <v>14200</v>
      </c>
      <c r="J6" s="2">
        <v>17700</v>
      </c>
      <c r="K6" s="2">
        <v>19000</v>
      </c>
    </row>
    <row r="8" spans="1:11" x14ac:dyDescent="0.3">
      <c r="A8" t="s">
        <v>23</v>
      </c>
    </row>
    <row r="9" spans="1:11" x14ac:dyDescent="0.3">
      <c r="A9" t="s">
        <v>0</v>
      </c>
      <c r="B9" s="2" t="s">
        <v>13</v>
      </c>
      <c r="C9" s="2" t="s">
        <v>14</v>
      </c>
      <c r="D9" s="2" t="s">
        <v>15</v>
      </c>
      <c r="E9" s="2" t="s">
        <v>16</v>
      </c>
      <c r="F9" s="2" t="s">
        <v>17</v>
      </c>
      <c r="G9" s="2" t="s">
        <v>18</v>
      </c>
      <c r="H9" s="2" t="s">
        <v>19</v>
      </c>
      <c r="I9" s="2" t="s">
        <v>20</v>
      </c>
      <c r="J9" s="2" t="s">
        <v>21</v>
      </c>
      <c r="K9" s="2" t="s">
        <v>22</v>
      </c>
    </row>
    <row r="10" spans="1:11" x14ac:dyDescent="0.3">
      <c r="A10" s="1" t="s">
        <v>1</v>
      </c>
      <c r="B10" s="3">
        <f>B2/B$6</f>
        <v>0.54802259887005644</v>
      </c>
      <c r="C10" s="3">
        <f t="shared" ref="C10:K10" si="0">C2/C$6</f>
        <v>0.56424581005586594</v>
      </c>
      <c r="D10" s="3">
        <f t="shared" si="0"/>
        <v>0.56804733727810652</v>
      </c>
      <c r="E10" s="3">
        <f t="shared" si="0"/>
        <v>0.60377358490566035</v>
      </c>
      <c r="F10" s="3">
        <f t="shared" si="0"/>
        <v>0.53631284916201116</v>
      </c>
      <c r="G10" s="3">
        <f t="shared" si="0"/>
        <v>0.52941176470588236</v>
      </c>
      <c r="H10" s="3">
        <f t="shared" si="0"/>
        <v>0.68235294117647061</v>
      </c>
      <c r="I10" s="3">
        <f t="shared" si="0"/>
        <v>0.647887323943662</v>
      </c>
      <c r="J10" s="3">
        <f t="shared" si="0"/>
        <v>0.57062146892655363</v>
      </c>
      <c r="K10" s="3">
        <f t="shared" si="0"/>
        <v>0.51052631578947372</v>
      </c>
    </row>
    <row r="11" spans="1:11" x14ac:dyDescent="0.3">
      <c r="A11" s="1" t="s">
        <v>2</v>
      </c>
      <c r="B11" s="3">
        <f t="shared" ref="B11:K13" si="1">B3/B$6</f>
        <v>0.33333333333333331</v>
      </c>
      <c r="C11" s="3">
        <f t="shared" si="1"/>
        <v>0.31284916201117319</v>
      </c>
      <c r="D11" s="3">
        <f t="shared" si="1"/>
        <v>0.30769230769230771</v>
      </c>
      <c r="E11" s="3">
        <f t="shared" si="1"/>
        <v>0.27044025157232704</v>
      </c>
      <c r="F11" s="3">
        <f t="shared" si="1"/>
        <v>0.35195530726256985</v>
      </c>
      <c r="G11" s="3">
        <f t="shared" si="1"/>
        <v>0.36898395721925131</v>
      </c>
      <c r="H11" s="3">
        <f t="shared" si="1"/>
        <v>0.23529411764705882</v>
      </c>
      <c r="I11" s="3">
        <f t="shared" si="1"/>
        <v>0.27464788732394368</v>
      </c>
      <c r="J11" s="3">
        <f t="shared" si="1"/>
        <v>0.28813559322033899</v>
      </c>
      <c r="K11" s="3">
        <f t="shared" si="1"/>
        <v>0.4</v>
      </c>
    </row>
    <row r="12" spans="1:11" x14ac:dyDescent="0.3">
      <c r="A12" s="1" t="s">
        <v>3</v>
      </c>
      <c r="B12" s="3">
        <f t="shared" si="1"/>
        <v>0.10734463276836158</v>
      </c>
      <c r="C12" s="3">
        <f t="shared" si="1"/>
        <v>0.11173184357541899</v>
      </c>
      <c r="D12" s="3">
        <f t="shared" si="1"/>
        <v>0.10650887573964497</v>
      </c>
      <c r="E12" s="3">
        <f t="shared" si="1"/>
        <v>0.1069182389937107</v>
      </c>
      <c r="F12" s="3">
        <f t="shared" si="1"/>
        <v>9.4972067039106142E-2</v>
      </c>
      <c r="G12" s="3">
        <f t="shared" si="1"/>
        <v>9.0909090909090912E-2</v>
      </c>
      <c r="H12" s="3">
        <f t="shared" si="1"/>
        <v>7.0588235294117646E-2</v>
      </c>
      <c r="I12" s="3">
        <f t="shared" si="1"/>
        <v>6.3380281690140844E-2</v>
      </c>
      <c r="J12" s="3">
        <f t="shared" si="1"/>
        <v>0.12429378531073447</v>
      </c>
      <c r="K12" s="3">
        <f t="shared" si="1"/>
        <v>7.8947368421052627E-2</v>
      </c>
    </row>
    <row r="13" spans="1:11" x14ac:dyDescent="0.3">
      <c r="A13" s="1" t="s">
        <v>4</v>
      </c>
      <c r="B13" s="3">
        <f t="shared" si="1"/>
        <v>1.1299435028248588E-2</v>
      </c>
      <c r="C13" s="3">
        <f t="shared" si="1"/>
        <v>1.11731843575419E-2</v>
      </c>
      <c r="D13" s="3">
        <f t="shared" si="1"/>
        <v>1.7751479289940829E-2</v>
      </c>
      <c r="E13" s="3">
        <f t="shared" si="1"/>
        <v>1.8867924528301886E-2</v>
      </c>
      <c r="F13" s="3">
        <f t="shared" si="1"/>
        <v>1.6759776536312849E-2</v>
      </c>
      <c r="G13" s="3">
        <f t="shared" si="1"/>
        <v>1.06951871657754E-2</v>
      </c>
      <c r="H13" s="3">
        <f t="shared" si="1"/>
        <v>1.1764705882352941E-2</v>
      </c>
      <c r="I13" s="3">
        <f t="shared" si="1"/>
        <v>1.4084507042253521E-2</v>
      </c>
      <c r="J13" s="3">
        <f t="shared" si="1"/>
        <v>1.6949152542372881E-2</v>
      </c>
      <c r="K13" s="3">
        <f t="shared" si="1"/>
        <v>1.0526315789473684E-2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60FFB-DC54-4986-91E2-6E9EEF191A94}">
  <dimension ref="A1:K13"/>
  <sheetViews>
    <sheetView workbookViewId="0">
      <selection activeCell="F13" sqref="F13"/>
    </sheetView>
  </sheetViews>
  <sheetFormatPr defaultRowHeight="15.6" x14ac:dyDescent="0.3"/>
  <cols>
    <col min="1" max="1" width="16.1796875" bestFit="1" customWidth="1"/>
    <col min="2" max="11" width="10" style="2" bestFit="1" customWidth="1"/>
  </cols>
  <sheetData>
    <row r="1" spans="1:11" x14ac:dyDescent="0.3">
      <c r="A1" t="s">
        <v>0</v>
      </c>
      <c r="B1" s="2" t="s">
        <v>13</v>
      </c>
      <c r="C1" s="2" t="s">
        <v>14</v>
      </c>
      <c r="D1" s="2" t="s">
        <v>15</v>
      </c>
      <c r="E1" s="2" t="s">
        <v>16</v>
      </c>
      <c r="F1" s="2" t="s">
        <v>17</v>
      </c>
      <c r="G1" s="2" t="s">
        <v>18</v>
      </c>
      <c r="H1" s="2" t="s">
        <v>19</v>
      </c>
      <c r="I1" s="2" t="s">
        <v>20</v>
      </c>
      <c r="J1" s="2" t="s">
        <v>21</v>
      </c>
      <c r="K1" s="2" t="s">
        <v>22</v>
      </c>
    </row>
    <row r="2" spans="1:11" x14ac:dyDescent="0.3">
      <c r="A2" s="1" t="s">
        <v>1</v>
      </c>
      <c r="B2" s="2">
        <v>24100</v>
      </c>
      <c r="C2" s="2">
        <v>22900</v>
      </c>
      <c r="D2" s="2">
        <v>22600</v>
      </c>
      <c r="E2" s="2">
        <v>21500</v>
      </c>
      <c r="F2" s="2">
        <v>22200</v>
      </c>
      <c r="G2" s="2">
        <v>23600</v>
      </c>
      <c r="H2" s="2">
        <v>11200</v>
      </c>
      <c r="I2" s="2">
        <v>19800</v>
      </c>
      <c r="J2" s="2">
        <v>21000</v>
      </c>
      <c r="K2" s="2">
        <v>22600</v>
      </c>
    </row>
    <row r="3" spans="1:11" x14ac:dyDescent="0.3">
      <c r="A3" s="1" t="s">
        <v>2</v>
      </c>
      <c r="B3" s="2">
        <v>30800</v>
      </c>
      <c r="C3" s="2">
        <v>26700</v>
      </c>
      <c r="D3" s="2">
        <v>25400</v>
      </c>
      <c r="E3" s="2">
        <v>18900</v>
      </c>
      <c r="F3" s="2">
        <v>22800</v>
      </c>
      <c r="G3" s="2">
        <v>22900</v>
      </c>
      <c r="H3" s="2">
        <v>3900</v>
      </c>
      <c r="I3" s="2">
        <v>11400</v>
      </c>
      <c r="J3" s="2">
        <v>19400</v>
      </c>
      <c r="K3" s="2">
        <v>20400</v>
      </c>
    </row>
    <row r="4" spans="1:11" x14ac:dyDescent="0.3">
      <c r="A4" s="1" t="s">
        <v>3</v>
      </c>
      <c r="B4" s="2">
        <v>5000</v>
      </c>
      <c r="C4" s="2">
        <v>4800</v>
      </c>
      <c r="D4" s="2">
        <v>4200</v>
      </c>
      <c r="E4" s="2">
        <v>4400</v>
      </c>
      <c r="F4" s="2">
        <v>4200</v>
      </c>
      <c r="G4" s="2">
        <v>4300</v>
      </c>
      <c r="H4" s="2">
        <v>1000</v>
      </c>
      <c r="I4" s="2">
        <v>2500</v>
      </c>
      <c r="J4" s="2">
        <v>2800</v>
      </c>
      <c r="K4" s="2">
        <v>3000</v>
      </c>
    </row>
    <row r="5" spans="1:11" x14ac:dyDescent="0.3">
      <c r="A5" s="1" t="s">
        <v>4</v>
      </c>
      <c r="B5" s="2">
        <v>1500</v>
      </c>
      <c r="C5" s="2">
        <v>1300</v>
      </c>
      <c r="D5" s="2">
        <v>1700</v>
      </c>
      <c r="E5" s="2">
        <v>1800</v>
      </c>
      <c r="F5" s="2">
        <v>1900</v>
      </c>
      <c r="G5" s="2">
        <v>1500</v>
      </c>
      <c r="H5" s="2">
        <v>400</v>
      </c>
      <c r="I5" s="2">
        <v>1100</v>
      </c>
      <c r="J5" s="2">
        <v>1300</v>
      </c>
      <c r="K5" s="2">
        <v>800</v>
      </c>
    </row>
    <row r="6" spans="1:11" x14ac:dyDescent="0.3">
      <c r="A6" s="1" t="s">
        <v>5</v>
      </c>
      <c r="B6" s="2">
        <v>61400</v>
      </c>
      <c r="C6" s="2">
        <v>55700</v>
      </c>
      <c r="D6" s="2">
        <v>53900</v>
      </c>
      <c r="E6" s="2">
        <v>46600</v>
      </c>
      <c r="F6" s="2">
        <v>51100</v>
      </c>
      <c r="G6" s="2">
        <v>52300</v>
      </c>
      <c r="H6" s="2">
        <v>16500</v>
      </c>
      <c r="I6" s="2">
        <v>34800</v>
      </c>
      <c r="J6" s="2">
        <v>44500</v>
      </c>
      <c r="K6" s="2">
        <v>46800</v>
      </c>
    </row>
    <row r="8" spans="1:11" x14ac:dyDescent="0.3">
      <c r="A8" t="s">
        <v>23</v>
      </c>
    </row>
    <row r="9" spans="1:11" x14ac:dyDescent="0.3">
      <c r="A9" t="s">
        <v>0</v>
      </c>
      <c r="B9" s="2" t="s">
        <v>13</v>
      </c>
      <c r="C9" s="2" t="s">
        <v>14</v>
      </c>
      <c r="D9" s="2" t="s">
        <v>15</v>
      </c>
      <c r="E9" s="2" t="s">
        <v>16</v>
      </c>
      <c r="F9" s="2" t="s">
        <v>17</v>
      </c>
      <c r="G9" s="2" t="s">
        <v>18</v>
      </c>
      <c r="H9" s="2" t="s">
        <v>19</v>
      </c>
      <c r="I9" s="2" t="s">
        <v>20</v>
      </c>
      <c r="J9" s="2" t="s">
        <v>21</v>
      </c>
      <c r="K9" s="2" t="s">
        <v>22</v>
      </c>
    </row>
    <row r="10" spans="1:11" x14ac:dyDescent="0.3">
      <c r="A10" s="1" t="s">
        <v>1</v>
      </c>
      <c r="B10" s="3">
        <v>0.39250814332247558</v>
      </c>
      <c r="C10" s="3">
        <v>0.4111310592459605</v>
      </c>
      <c r="D10" s="3">
        <v>0.41929499072356213</v>
      </c>
      <c r="E10" s="3">
        <v>0.46137339055793991</v>
      </c>
      <c r="F10" s="3">
        <v>0.43444227005870839</v>
      </c>
      <c r="G10" s="3">
        <v>0.45124282982791586</v>
      </c>
      <c r="H10" s="3">
        <v>0.67878787878787883</v>
      </c>
      <c r="I10" s="3">
        <v>0.56896551724137934</v>
      </c>
      <c r="J10" s="3">
        <v>0.47191011235955055</v>
      </c>
      <c r="K10" s="3">
        <v>0.48290598290598291</v>
      </c>
    </row>
    <row r="11" spans="1:11" x14ac:dyDescent="0.3">
      <c r="A11" s="1" t="s">
        <v>2</v>
      </c>
      <c r="B11" s="3">
        <v>0.50162866449511401</v>
      </c>
      <c r="C11" s="3">
        <v>0.47935368043087973</v>
      </c>
      <c r="D11" s="3">
        <v>0.4712430426716141</v>
      </c>
      <c r="E11" s="3">
        <v>0.40557939914163088</v>
      </c>
      <c r="F11" s="3">
        <v>0.44618395303326808</v>
      </c>
      <c r="G11" s="3">
        <v>0.4378585086042065</v>
      </c>
      <c r="H11" s="3">
        <v>0.23636363636363636</v>
      </c>
      <c r="I11" s="3">
        <v>0.32758620689655171</v>
      </c>
      <c r="J11" s="3">
        <v>0.43595505617977526</v>
      </c>
      <c r="K11" s="3">
        <v>0.4358974358974359</v>
      </c>
    </row>
    <row r="12" spans="1:11" x14ac:dyDescent="0.3">
      <c r="A12" s="1" t="s">
        <v>3</v>
      </c>
      <c r="B12" s="3">
        <v>8.143322475570032E-2</v>
      </c>
      <c r="C12" s="3">
        <v>8.6175942549371637E-2</v>
      </c>
      <c r="D12" s="3">
        <v>7.792207792207792E-2</v>
      </c>
      <c r="E12" s="3">
        <v>9.4420600858369105E-2</v>
      </c>
      <c r="F12" s="3">
        <v>8.2191780821917804E-2</v>
      </c>
      <c r="G12" s="3">
        <v>8.2217973231357558E-2</v>
      </c>
      <c r="H12" s="3">
        <v>6.0606060606060608E-2</v>
      </c>
      <c r="I12" s="3">
        <v>7.183908045977011E-2</v>
      </c>
      <c r="J12" s="3">
        <v>6.2921348314606745E-2</v>
      </c>
      <c r="K12" s="3">
        <v>6.4102564102564097E-2</v>
      </c>
    </row>
    <row r="13" spans="1:11" x14ac:dyDescent="0.3">
      <c r="A13" s="1" t="s">
        <v>4</v>
      </c>
      <c r="B13" s="3">
        <v>2.4429967426710098E-2</v>
      </c>
      <c r="C13" s="3">
        <v>2.333931777378815E-2</v>
      </c>
      <c r="D13" s="3">
        <v>3.1539888682745827E-2</v>
      </c>
      <c r="E13" s="3">
        <v>3.8626609442060089E-2</v>
      </c>
      <c r="F13" s="3">
        <v>3.7181996086105673E-2</v>
      </c>
      <c r="G13" s="3">
        <v>2.8680688336520075E-2</v>
      </c>
      <c r="H13" s="3">
        <v>2.4242424242424242E-2</v>
      </c>
      <c r="I13" s="3">
        <v>3.1609195402298854E-2</v>
      </c>
      <c r="J13" s="3">
        <v>2.9213483146067417E-2</v>
      </c>
      <c r="K13" s="3">
        <v>1.7094017094017096E-2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E8D6C-4F42-497A-90A3-7C3BF4F630CA}">
  <dimension ref="A1:H51"/>
  <sheetViews>
    <sheetView workbookViewId="0">
      <selection sqref="A1:XFD1048576"/>
    </sheetView>
  </sheetViews>
  <sheetFormatPr defaultRowHeight="15.6" x14ac:dyDescent="0.3"/>
  <cols>
    <col min="1" max="1" width="6" customWidth="1"/>
    <col min="2" max="2" width="16.1796875" bestFit="1" customWidth="1"/>
    <col min="3" max="3" width="12.7265625" customWidth="1"/>
    <col min="4" max="4" width="14.1796875" customWidth="1"/>
    <col min="5" max="5" width="12.7265625" customWidth="1"/>
    <col min="6" max="6" width="14.1796875" customWidth="1"/>
    <col min="7" max="7" width="14.08984375" customWidth="1"/>
    <col min="8" max="8" width="15.54296875" customWidth="1"/>
  </cols>
  <sheetData>
    <row r="1" spans="1:8" x14ac:dyDescent="0.3">
      <c r="A1" t="s">
        <v>6</v>
      </c>
      <c r="B1" t="s">
        <v>0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8" x14ac:dyDescent="0.3">
      <c r="A2">
        <v>2014</v>
      </c>
      <c r="B2" t="s">
        <v>1</v>
      </c>
      <c r="C2">
        <v>24100</v>
      </c>
      <c r="D2">
        <v>9700</v>
      </c>
      <c r="E2">
        <v>12100</v>
      </c>
      <c r="F2">
        <v>22100</v>
      </c>
      <c r="G2">
        <v>193200</v>
      </c>
      <c r="H2">
        <v>190400</v>
      </c>
    </row>
    <row r="3" spans="1:8" x14ac:dyDescent="0.3">
      <c r="A3">
        <v>2014</v>
      </c>
      <c r="B3" t="s">
        <v>2</v>
      </c>
      <c r="C3">
        <v>30800</v>
      </c>
      <c r="D3">
        <v>5900</v>
      </c>
      <c r="E3">
        <v>7700</v>
      </c>
      <c r="F3">
        <v>29000</v>
      </c>
      <c r="G3">
        <v>128000</v>
      </c>
      <c r="H3">
        <v>130100</v>
      </c>
    </row>
    <row r="4" spans="1:8" x14ac:dyDescent="0.3">
      <c r="A4">
        <v>2014</v>
      </c>
      <c r="B4" t="s">
        <v>3</v>
      </c>
      <c r="C4">
        <v>5000</v>
      </c>
      <c r="D4">
        <v>1900</v>
      </c>
      <c r="E4">
        <v>2500</v>
      </c>
      <c r="F4">
        <v>5300</v>
      </c>
      <c r="G4">
        <v>33100</v>
      </c>
      <c r="H4">
        <v>34700</v>
      </c>
    </row>
    <row r="5" spans="1:8" x14ac:dyDescent="0.3">
      <c r="A5">
        <v>2014</v>
      </c>
      <c r="B5" t="s">
        <v>4</v>
      </c>
      <c r="C5">
        <v>1500</v>
      </c>
      <c r="D5">
        <v>200</v>
      </c>
      <c r="E5">
        <v>400</v>
      </c>
      <c r="F5">
        <v>1600</v>
      </c>
      <c r="G5">
        <v>6300</v>
      </c>
      <c r="H5">
        <v>6300</v>
      </c>
    </row>
    <row r="6" spans="1:8" x14ac:dyDescent="0.3">
      <c r="A6">
        <v>2014</v>
      </c>
      <c r="B6" t="s">
        <v>5</v>
      </c>
      <c r="C6">
        <v>61400</v>
      </c>
      <c r="D6">
        <v>17700</v>
      </c>
      <c r="E6">
        <v>22700</v>
      </c>
      <c r="F6">
        <v>58000</v>
      </c>
      <c r="G6">
        <v>360600</v>
      </c>
      <c r="H6">
        <v>361500</v>
      </c>
    </row>
    <row r="7" spans="1:8" x14ac:dyDescent="0.3">
      <c r="A7">
        <v>2015</v>
      </c>
      <c r="B7" t="s">
        <v>1</v>
      </c>
      <c r="C7">
        <v>22900</v>
      </c>
      <c r="D7">
        <v>10100</v>
      </c>
      <c r="E7">
        <v>12200</v>
      </c>
      <c r="F7">
        <v>23000</v>
      </c>
      <c r="G7">
        <v>189700</v>
      </c>
      <c r="H7">
        <v>187400</v>
      </c>
    </row>
    <row r="8" spans="1:8" x14ac:dyDescent="0.3">
      <c r="A8">
        <v>2015</v>
      </c>
      <c r="B8" t="s">
        <v>2</v>
      </c>
      <c r="C8">
        <v>26700</v>
      </c>
      <c r="D8">
        <v>5600</v>
      </c>
      <c r="E8">
        <v>7300</v>
      </c>
      <c r="F8">
        <v>28500</v>
      </c>
      <c r="G8">
        <v>115700</v>
      </c>
      <c r="H8">
        <v>118100</v>
      </c>
    </row>
    <row r="9" spans="1:8" x14ac:dyDescent="0.3">
      <c r="A9">
        <v>2015</v>
      </c>
      <c r="B9" t="s">
        <v>3</v>
      </c>
      <c r="C9">
        <v>4800</v>
      </c>
      <c r="D9">
        <v>2000</v>
      </c>
      <c r="E9">
        <v>2900</v>
      </c>
      <c r="F9">
        <v>5500</v>
      </c>
      <c r="G9">
        <v>33500</v>
      </c>
      <c r="H9">
        <v>34800</v>
      </c>
    </row>
    <row r="10" spans="1:8" x14ac:dyDescent="0.3">
      <c r="A10">
        <v>2015</v>
      </c>
      <c r="B10" t="s">
        <v>4</v>
      </c>
      <c r="C10">
        <v>1300</v>
      </c>
      <c r="D10">
        <v>200</v>
      </c>
      <c r="E10">
        <v>400</v>
      </c>
      <c r="F10">
        <v>1700</v>
      </c>
      <c r="G10">
        <v>6200</v>
      </c>
      <c r="H10">
        <v>6100</v>
      </c>
    </row>
    <row r="11" spans="1:8" x14ac:dyDescent="0.3">
      <c r="A11">
        <v>2015</v>
      </c>
      <c r="B11" t="s">
        <v>5</v>
      </c>
      <c r="C11">
        <v>55700</v>
      </c>
      <c r="D11">
        <v>17900</v>
      </c>
      <c r="E11">
        <v>22800</v>
      </c>
      <c r="F11">
        <v>58700</v>
      </c>
      <c r="G11">
        <v>345100</v>
      </c>
      <c r="H11">
        <v>346400</v>
      </c>
    </row>
    <row r="12" spans="1:8" x14ac:dyDescent="0.3">
      <c r="A12">
        <v>2016</v>
      </c>
      <c r="B12" t="s">
        <v>1</v>
      </c>
      <c r="C12">
        <v>22600</v>
      </c>
      <c r="D12">
        <v>9600</v>
      </c>
      <c r="E12">
        <v>13300</v>
      </c>
      <c r="F12">
        <v>24100</v>
      </c>
      <c r="G12">
        <v>195800</v>
      </c>
      <c r="H12">
        <v>193600</v>
      </c>
    </row>
    <row r="13" spans="1:8" x14ac:dyDescent="0.3">
      <c r="A13">
        <v>2016</v>
      </c>
      <c r="B13" t="s">
        <v>2</v>
      </c>
      <c r="C13">
        <v>25400</v>
      </c>
      <c r="D13">
        <v>5200</v>
      </c>
      <c r="E13">
        <v>8000</v>
      </c>
      <c r="F13">
        <v>25800</v>
      </c>
      <c r="G13">
        <v>114500</v>
      </c>
      <c r="H13">
        <v>111900</v>
      </c>
    </row>
    <row r="14" spans="1:8" x14ac:dyDescent="0.3">
      <c r="A14">
        <v>2016</v>
      </c>
      <c r="B14" t="s">
        <v>3</v>
      </c>
      <c r="C14">
        <v>4200</v>
      </c>
      <c r="D14">
        <v>1800</v>
      </c>
      <c r="E14">
        <v>2700</v>
      </c>
      <c r="F14">
        <v>5100</v>
      </c>
      <c r="G14">
        <v>35900</v>
      </c>
      <c r="H14">
        <v>37400</v>
      </c>
    </row>
    <row r="15" spans="1:8" x14ac:dyDescent="0.3">
      <c r="A15">
        <v>2016</v>
      </c>
      <c r="B15" t="s">
        <v>4</v>
      </c>
      <c r="C15">
        <v>1700</v>
      </c>
      <c r="D15">
        <v>300</v>
      </c>
      <c r="E15">
        <v>500</v>
      </c>
      <c r="F15">
        <v>1900</v>
      </c>
      <c r="G15">
        <v>8600</v>
      </c>
      <c r="H15">
        <v>8600</v>
      </c>
    </row>
    <row r="16" spans="1:8" x14ac:dyDescent="0.3">
      <c r="A16">
        <v>2016</v>
      </c>
      <c r="B16" t="s">
        <v>5</v>
      </c>
      <c r="C16">
        <v>53900</v>
      </c>
      <c r="D16">
        <v>16900</v>
      </c>
      <c r="E16">
        <v>24500</v>
      </c>
      <c r="F16">
        <v>56900</v>
      </c>
      <c r="G16">
        <v>354800</v>
      </c>
      <c r="H16">
        <v>351500</v>
      </c>
    </row>
    <row r="17" spans="1:8" x14ac:dyDescent="0.3">
      <c r="A17">
        <v>2017</v>
      </c>
      <c r="B17" t="s">
        <v>1</v>
      </c>
      <c r="C17">
        <v>21500</v>
      </c>
      <c r="D17">
        <v>9600</v>
      </c>
      <c r="E17">
        <v>12900</v>
      </c>
      <c r="F17">
        <v>22100</v>
      </c>
      <c r="G17">
        <v>183700</v>
      </c>
      <c r="H17">
        <v>185300</v>
      </c>
    </row>
    <row r="18" spans="1:8" x14ac:dyDescent="0.3">
      <c r="A18">
        <v>2017</v>
      </c>
      <c r="B18" t="s">
        <v>2</v>
      </c>
      <c r="C18">
        <v>18900</v>
      </c>
      <c r="D18">
        <v>4300</v>
      </c>
      <c r="E18">
        <v>7900</v>
      </c>
      <c r="F18">
        <v>21100</v>
      </c>
      <c r="G18">
        <v>98800</v>
      </c>
      <c r="H18">
        <v>96900</v>
      </c>
    </row>
    <row r="19" spans="1:8" x14ac:dyDescent="0.3">
      <c r="A19">
        <v>2017</v>
      </c>
      <c r="B19" t="s">
        <v>3</v>
      </c>
      <c r="C19">
        <v>4400</v>
      </c>
      <c r="D19">
        <v>1700</v>
      </c>
      <c r="E19">
        <v>2800</v>
      </c>
      <c r="F19">
        <v>4900</v>
      </c>
      <c r="G19">
        <v>35900</v>
      </c>
      <c r="H19">
        <v>36700</v>
      </c>
    </row>
    <row r="20" spans="1:8" x14ac:dyDescent="0.3">
      <c r="A20">
        <v>2017</v>
      </c>
      <c r="B20" t="s">
        <v>4</v>
      </c>
      <c r="C20">
        <v>1800</v>
      </c>
      <c r="D20">
        <v>300</v>
      </c>
      <c r="E20">
        <v>600</v>
      </c>
      <c r="F20">
        <v>2000</v>
      </c>
      <c r="G20">
        <v>8700</v>
      </c>
      <c r="H20">
        <v>8800</v>
      </c>
    </row>
    <row r="21" spans="1:8" x14ac:dyDescent="0.3">
      <c r="A21">
        <v>2017</v>
      </c>
      <c r="B21" t="s">
        <v>5</v>
      </c>
      <c r="C21">
        <v>46600</v>
      </c>
      <c r="D21">
        <v>15900</v>
      </c>
      <c r="E21">
        <v>24200</v>
      </c>
      <c r="F21">
        <v>50100</v>
      </c>
      <c r="G21">
        <v>327100</v>
      </c>
      <c r="H21">
        <v>327700</v>
      </c>
    </row>
    <row r="22" spans="1:8" x14ac:dyDescent="0.3">
      <c r="A22">
        <v>2018</v>
      </c>
      <c r="B22" t="s">
        <v>1</v>
      </c>
      <c r="C22">
        <v>22200</v>
      </c>
      <c r="D22">
        <v>9600</v>
      </c>
      <c r="E22">
        <v>12200</v>
      </c>
      <c r="F22">
        <v>22600</v>
      </c>
      <c r="G22">
        <v>184900</v>
      </c>
      <c r="H22">
        <v>188100</v>
      </c>
    </row>
    <row r="23" spans="1:8" x14ac:dyDescent="0.3">
      <c r="A23">
        <v>2018</v>
      </c>
      <c r="B23" t="s">
        <v>2</v>
      </c>
      <c r="C23">
        <v>22800</v>
      </c>
      <c r="D23">
        <v>6300</v>
      </c>
      <c r="E23">
        <v>7400</v>
      </c>
      <c r="F23">
        <v>23100</v>
      </c>
      <c r="G23">
        <v>114900</v>
      </c>
      <c r="H23">
        <v>110100</v>
      </c>
    </row>
    <row r="24" spans="1:8" x14ac:dyDescent="0.3">
      <c r="A24">
        <v>2018</v>
      </c>
      <c r="B24" t="s">
        <v>3</v>
      </c>
      <c r="C24">
        <v>4200</v>
      </c>
      <c r="D24">
        <v>1700</v>
      </c>
      <c r="E24">
        <v>2600</v>
      </c>
      <c r="F24">
        <v>5000</v>
      </c>
      <c r="G24">
        <v>34100</v>
      </c>
      <c r="H24">
        <v>34800</v>
      </c>
    </row>
    <row r="25" spans="1:8" x14ac:dyDescent="0.3">
      <c r="A25">
        <v>2018</v>
      </c>
      <c r="B25" t="s">
        <v>4</v>
      </c>
      <c r="C25">
        <v>1900</v>
      </c>
      <c r="D25">
        <v>300</v>
      </c>
      <c r="E25">
        <v>700</v>
      </c>
      <c r="F25">
        <v>2100</v>
      </c>
      <c r="G25">
        <v>9100</v>
      </c>
      <c r="H25">
        <v>9000</v>
      </c>
    </row>
    <row r="26" spans="1:8" x14ac:dyDescent="0.3">
      <c r="A26">
        <v>2018</v>
      </c>
      <c r="B26" t="s">
        <v>5</v>
      </c>
      <c r="C26">
        <v>51100</v>
      </c>
      <c r="D26">
        <v>17900</v>
      </c>
      <c r="E26">
        <v>22900</v>
      </c>
      <c r="F26">
        <v>52800</v>
      </c>
      <c r="G26">
        <v>343000</v>
      </c>
      <c r="H26">
        <v>342000</v>
      </c>
    </row>
    <row r="27" spans="1:8" x14ac:dyDescent="0.3">
      <c r="A27">
        <v>2019</v>
      </c>
      <c r="B27" t="s">
        <v>1</v>
      </c>
      <c r="C27">
        <v>23600</v>
      </c>
      <c r="D27">
        <v>9900</v>
      </c>
      <c r="E27">
        <v>12000</v>
      </c>
      <c r="F27">
        <v>21100</v>
      </c>
      <c r="G27">
        <v>189500</v>
      </c>
      <c r="H27">
        <v>188100</v>
      </c>
    </row>
    <row r="28" spans="1:8" x14ac:dyDescent="0.3">
      <c r="A28">
        <v>2019</v>
      </c>
      <c r="B28" t="s">
        <v>2</v>
      </c>
      <c r="C28">
        <v>22900</v>
      </c>
      <c r="D28">
        <v>6900</v>
      </c>
      <c r="E28">
        <v>7500</v>
      </c>
      <c r="F28">
        <v>19800</v>
      </c>
      <c r="G28">
        <v>114300</v>
      </c>
      <c r="H28">
        <v>117300</v>
      </c>
    </row>
    <row r="29" spans="1:8" x14ac:dyDescent="0.3">
      <c r="A29">
        <v>2019</v>
      </c>
      <c r="B29" t="s">
        <v>3</v>
      </c>
      <c r="C29">
        <v>4300</v>
      </c>
      <c r="D29">
        <v>1700</v>
      </c>
      <c r="E29">
        <v>2300</v>
      </c>
      <c r="F29">
        <v>4800</v>
      </c>
      <c r="G29">
        <v>33200</v>
      </c>
      <c r="H29">
        <v>34000</v>
      </c>
    </row>
    <row r="30" spans="1:8" x14ac:dyDescent="0.3">
      <c r="A30">
        <v>2019</v>
      </c>
      <c r="B30" t="s">
        <v>4</v>
      </c>
      <c r="C30">
        <v>1500</v>
      </c>
      <c r="D30">
        <v>200</v>
      </c>
      <c r="E30">
        <v>500</v>
      </c>
      <c r="F30">
        <v>1700</v>
      </c>
      <c r="G30">
        <v>7000</v>
      </c>
      <c r="H30">
        <v>7300</v>
      </c>
    </row>
    <row r="31" spans="1:8" x14ac:dyDescent="0.3">
      <c r="A31">
        <v>2019</v>
      </c>
      <c r="B31" t="s">
        <v>5</v>
      </c>
      <c r="C31">
        <v>52300</v>
      </c>
      <c r="D31">
        <v>18700</v>
      </c>
      <c r="E31">
        <v>22300</v>
      </c>
      <c r="F31">
        <v>47400</v>
      </c>
      <c r="G31">
        <v>344000</v>
      </c>
      <c r="H31">
        <v>346700</v>
      </c>
    </row>
    <row r="32" spans="1:8" x14ac:dyDescent="0.3">
      <c r="A32">
        <v>2021</v>
      </c>
      <c r="B32" t="s">
        <v>1</v>
      </c>
      <c r="C32">
        <v>11200</v>
      </c>
      <c r="D32">
        <v>5800</v>
      </c>
      <c r="E32">
        <v>10700</v>
      </c>
      <c r="F32">
        <v>14700</v>
      </c>
      <c r="G32">
        <v>133000</v>
      </c>
      <c r="H32">
        <v>129200</v>
      </c>
    </row>
    <row r="33" spans="1:8" x14ac:dyDescent="0.3">
      <c r="A33">
        <v>2021</v>
      </c>
      <c r="B33" t="s">
        <v>2</v>
      </c>
      <c r="C33">
        <v>3900</v>
      </c>
      <c r="D33">
        <v>2000</v>
      </c>
      <c r="E33">
        <v>3400</v>
      </c>
      <c r="F33">
        <v>4700</v>
      </c>
      <c r="G33">
        <v>34600</v>
      </c>
      <c r="H33">
        <v>34800</v>
      </c>
    </row>
    <row r="34" spans="1:8" x14ac:dyDescent="0.3">
      <c r="A34">
        <v>2021</v>
      </c>
      <c r="B34" t="s">
        <v>3</v>
      </c>
      <c r="C34">
        <v>1000</v>
      </c>
      <c r="D34">
        <v>600</v>
      </c>
      <c r="E34">
        <v>1100</v>
      </c>
      <c r="F34">
        <v>1600</v>
      </c>
      <c r="G34">
        <v>15500</v>
      </c>
      <c r="H34">
        <v>15800</v>
      </c>
    </row>
    <row r="35" spans="1:8" x14ac:dyDescent="0.3">
      <c r="A35">
        <v>2021</v>
      </c>
      <c r="B35" t="s">
        <v>4</v>
      </c>
      <c r="C35">
        <v>400</v>
      </c>
      <c r="D35">
        <v>100</v>
      </c>
      <c r="E35">
        <v>400</v>
      </c>
      <c r="F35">
        <v>600</v>
      </c>
      <c r="G35">
        <v>5000</v>
      </c>
      <c r="H35">
        <v>5100</v>
      </c>
    </row>
    <row r="36" spans="1:8" x14ac:dyDescent="0.3">
      <c r="A36">
        <v>2021</v>
      </c>
      <c r="B36" t="s">
        <v>5</v>
      </c>
      <c r="C36">
        <v>16500</v>
      </c>
      <c r="D36">
        <v>8500</v>
      </c>
      <c r="E36">
        <v>15600</v>
      </c>
      <c r="F36">
        <v>21600</v>
      </c>
      <c r="G36">
        <v>188100</v>
      </c>
      <c r="H36">
        <v>184900</v>
      </c>
    </row>
    <row r="37" spans="1:8" x14ac:dyDescent="0.3">
      <c r="A37">
        <v>2022</v>
      </c>
      <c r="B37" t="s">
        <v>1</v>
      </c>
      <c r="C37">
        <v>19800</v>
      </c>
      <c r="D37">
        <v>9200</v>
      </c>
      <c r="E37">
        <v>12400</v>
      </c>
      <c r="F37">
        <v>20900</v>
      </c>
      <c r="G37">
        <v>170300</v>
      </c>
      <c r="H37">
        <v>172800</v>
      </c>
    </row>
    <row r="38" spans="1:8" x14ac:dyDescent="0.3">
      <c r="A38">
        <v>2022</v>
      </c>
      <c r="B38" t="s">
        <v>2</v>
      </c>
      <c r="C38">
        <v>11400</v>
      </c>
      <c r="D38">
        <v>3900</v>
      </c>
      <c r="E38">
        <v>6200</v>
      </c>
      <c r="F38">
        <v>13900</v>
      </c>
      <c r="G38">
        <v>71200</v>
      </c>
      <c r="H38">
        <v>75200</v>
      </c>
    </row>
    <row r="39" spans="1:8" x14ac:dyDescent="0.3">
      <c r="A39">
        <v>2022</v>
      </c>
      <c r="B39" t="s">
        <v>3</v>
      </c>
      <c r="C39">
        <v>2500</v>
      </c>
      <c r="D39">
        <v>900</v>
      </c>
      <c r="E39">
        <v>1500</v>
      </c>
      <c r="F39">
        <v>3300</v>
      </c>
      <c r="G39">
        <v>22400</v>
      </c>
      <c r="H39">
        <v>23900</v>
      </c>
    </row>
    <row r="40" spans="1:8" x14ac:dyDescent="0.3">
      <c r="A40">
        <v>2022</v>
      </c>
      <c r="B40" t="s">
        <v>4</v>
      </c>
      <c r="C40">
        <v>1100</v>
      </c>
      <c r="D40">
        <v>200</v>
      </c>
      <c r="E40">
        <v>400</v>
      </c>
      <c r="F40">
        <v>1300</v>
      </c>
      <c r="G40">
        <v>6600</v>
      </c>
      <c r="H40">
        <v>6600</v>
      </c>
    </row>
    <row r="41" spans="1:8" x14ac:dyDescent="0.3">
      <c r="A41">
        <v>2022</v>
      </c>
      <c r="B41" t="s">
        <v>5</v>
      </c>
      <c r="C41">
        <v>34800</v>
      </c>
      <c r="D41">
        <v>14200</v>
      </c>
      <c r="E41">
        <v>20500</v>
      </c>
      <c r="F41">
        <v>39400</v>
      </c>
      <c r="G41">
        <v>270500</v>
      </c>
      <c r="H41">
        <v>278500</v>
      </c>
    </row>
    <row r="42" spans="1:8" x14ac:dyDescent="0.3">
      <c r="A42">
        <v>2023</v>
      </c>
      <c r="B42" t="s">
        <v>1</v>
      </c>
      <c r="C42">
        <v>21000</v>
      </c>
      <c r="D42">
        <v>10100</v>
      </c>
      <c r="E42">
        <v>11900</v>
      </c>
      <c r="F42">
        <v>20500</v>
      </c>
      <c r="G42">
        <v>175600</v>
      </c>
      <c r="H42">
        <v>178000</v>
      </c>
    </row>
    <row r="43" spans="1:8" x14ac:dyDescent="0.3">
      <c r="A43">
        <v>2023</v>
      </c>
      <c r="B43" t="s">
        <v>2</v>
      </c>
      <c r="C43">
        <v>19400</v>
      </c>
      <c r="D43">
        <v>5100</v>
      </c>
      <c r="E43">
        <v>8400</v>
      </c>
      <c r="F43">
        <v>19000</v>
      </c>
      <c r="G43">
        <v>106500</v>
      </c>
      <c r="H43">
        <v>108700</v>
      </c>
    </row>
    <row r="44" spans="1:8" x14ac:dyDescent="0.3">
      <c r="A44">
        <v>2023</v>
      </c>
      <c r="B44" t="s">
        <v>3</v>
      </c>
      <c r="C44">
        <v>2800</v>
      </c>
      <c r="D44">
        <v>2200</v>
      </c>
      <c r="E44">
        <v>2200</v>
      </c>
      <c r="F44">
        <v>4400</v>
      </c>
      <c r="G44">
        <v>28000</v>
      </c>
      <c r="H44">
        <v>29800</v>
      </c>
    </row>
    <row r="45" spans="1:8" x14ac:dyDescent="0.3">
      <c r="A45">
        <v>2023</v>
      </c>
      <c r="B45" t="s">
        <v>4</v>
      </c>
      <c r="C45">
        <v>1300</v>
      </c>
      <c r="D45">
        <v>300</v>
      </c>
      <c r="E45">
        <v>500</v>
      </c>
      <c r="F45">
        <v>1600</v>
      </c>
      <c r="G45">
        <v>7600</v>
      </c>
      <c r="H45">
        <v>7600</v>
      </c>
    </row>
    <row r="46" spans="1:8" x14ac:dyDescent="0.3">
      <c r="A46">
        <v>2023</v>
      </c>
      <c r="B46" t="s">
        <v>5</v>
      </c>
      <c r="C46">
        <v>44500</v>
      </c>
      <c r="D46">
        <v>17700</v>
      </c>
      <c r="E46">
        <v>23000</v>
      </c>
      <c r="F46">
        <v>45500</v>
      </c>
      <c r="G46">
        <v>317700</v>
      </c>
      <c r="H46">
        <v>324100</v>
      </c>
    </row>
    <row r="47" spans="1:8" x14ac:dyDescent="0.3">
      <c r="A47">
        <v>2024</v>
      </c>
      <c r="B47" t="s">
        <v>1</v>
      </c>
      <c r="C47">
        <v>22600</v>
      </c>
      <c r="D47">
        <v>9700</v>
      </c>
      <c r="E47">
        <v>13300</v>
      </c>
      <c r="F47">
        <v>22100</v>
      </c>
      <c r="G47">
        <v>182200</v>
      </c>
      <c r="H47">
        <v>174800</v>
      </c>
    </row>
    <row r="48" spans="1:8" x14ac:dyDescent="0.3">
      <c r="A48">
        <v>2024</v>
      </c>
      <c r="B48" t="s">
        <v>2</v>
      </c>
      <c r="C48">
        <v>20400</v>
      </c>
      <c r="D48">
        <v>7600</v>
      </c>
      <c r="E48">
        <v>7800</v>
      </c>
      <c r="F48">
        <v>19500</v>
      </c>
      <c r="G48">
        <v>93600</v>
      </c>
      <c r="H48">
        <v>86600</v>
      </c>
    </row>
    <row r="49" spans="1:8" x14ac:dyDescent="0.3">
      <c r="A49">
        <v>2024</v>
      </c>
      <c r="B49" t="s">
        <v>3</v>
      </c>
      <c r="C49">
        <v>3000</v>
      </c>
      <c r="D49">
        <v>1500</v>
      </c>
      <c r="E49">
        <v>2700</v>
      </c>
      <c r="F49">
        <v>4900</v>
      </c>
      <c r="G49">
        <v>29900</v>
      </c>
      <c r="H49">
        <v>31000</v>
      </c>
    </row>
    <row r="50" spans="1:8" x14ac:dyDescent="0.3">
      <c r="A50">
        <v>2024</v>
      </c>
      <c r="B50" t="s">
        <v>4</v>
      </c>
      <c r="C50">
        <v>800</v>
      </c>
      <c r="D50">
        <v>200</v>
      </c>
      <c r="E50">
        <v>500</v>
      </c>
      <c r="F50">
        <v>1200</v>
      </c>
      <c r="G50">
        <v>5700</v>
      </c>
      <c r="H50">
        <v>5900</v>
      </c>
    </row>
    <row r="51" spans="1:8" x14ac:dyDescent="0.3">
      <c r="A51">
        <v>2024</v>
      </c>
      <c r="B51" t="s">
        <v>5</v>
      </c>
      <c r="C51">
        <v>46800</v>
      </c>
      <c r="D51">
        <v>19000</v>
      </c>
      <c r="E51">
        <v>24300</v>
      </c>
      <c r="F51">
        <v>47700</v>
      </c>
      <c r="G51">
        <v>311400</v>
      </c>
      <c r="H51">
        <v>298300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Z 3 l j X A Y q j Q u k A A A A 9 g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4 W F M / Z E l N O J s g z A 1 + B j X u f 7 Q / k 6 7 5 2 f a e F h n C X c z J F T t 4 f x A N Q S w M E F A A C A A g A Z 3 l j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d 5 Y 1 w o i k e 4 D g A A A B E A A A A T A B w A R m 9 y b X V s Y X M v U 2 V j d G l v b j E u b S C i G A A o o B Q A A A A A A A A A A A A A A A A A A A A A A A A A A A A r T k 0 u y c z P U w i G 0 I b W A F B L A Q I t A B Q A A g A I A G d 5 Y 1 w G K o 0 L p A A A A P Y A A A A S A A A A A A A A A A A A A A A A A A A A A A B D b 2 5 m a W c v U G F j a 2 F n Z S 5 4 b W x Q S w E C L Q A U A A I A C A B n e W N c D 8 r p q 6 Q A A A D p A A A A E w A A A A A A A A A A A A A A A A D w A A A A W 0 N v b n R l b n R f V H l w Z X N d L n h t b F B L A Q I t A B Q A A g A I A G d 5 Y 1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6 u M / R j O L 6 T 5 / B z I q a N C X p A A A A A A I A A A A A A A N m A A D A A A A A E A A A A E O e u m j g 5 Z 3 S 3 3 2 H r Q M y 7 4 0 A A A A A B I A A A K A A A A A Q A A A A q g D f 5 W A Q t R L + W 2 p m z P 4 0 1 1 A A A A C k E h 9 b j k b 1 M X R R p U n l n 3 6 / 3 n M V I 7 6 h p k C D 8 t b n 4 i t T c 8 6 L i o t 4 j o N + o f 7 7 x c W 2 r t P 3 B 6 7 K Y 0 3 b q + q 2 N i T U D j 2 + R U J y A C N o u 6 h o A x N v F J b S q B Q A A A D p V N i 6 Z Y 0 l 0 B u X 9 N T T Q Z S E p 3 f h K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EFD2A547A5FF48A7C5C4F894F65D10" ma:contentTypeVersion="16" ma:contentTypeDescription="Create a new document." ma:contentTypeScope="" ma:versionID="db5e0d8bc22240273d4626be21a10a51">
  <xsd:schema xmlns:xsd="http://www.w3.org/2001/XMLSchema" xmlns:xs="http://www.w3.org/2001/XMLSchema" xmlns:p="http://schemas.microsoft.com/office/2006/metadata/properties" xmlns:ns2="3329720e-47f8-4772-992a-ce2b5fe170f7" xmlns:ns3="6be0fafc-2f6c-46f8-97cb-8705b5f5ce13" targetNamespace="http://schemas.microsoft.com/office/2006/metadata/properties" ma:root="true" ma:fieldsID="52f9af9f36dba5a5d5d6818ff7b40910" ns2:_="" ns3:_="">
    <xsd:import namespace="3329720e-47f8-4772-992a-ce2b5fe170f7"/>
    <xsd:import namespace="6be0fafc-2f6c-46f8-97cb-8705b5f5c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9720e-47f8-4772-992a-ce2b5fe170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41d824f-8fcb-403c-8eb0-24d834084a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e0fafc-2f6c-46f8-97cb-8705b5f5ce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ca6325f-36c4-49d4-a6c7-e2fcdf33b401}" ma:internalName="TaxCatchAll" ma:showField="CatchAllData" ma:web="6be0fafc-2f6c-46f8-97cb-8705b5f5c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be0fafc-2f6c-46f8-97cb-8705b5f5ce13">
      <UserInfo>
        <DisplayName/>
        <AccountId xsi:nil="true"/>
        <AccountType/>
      </UserInfo>
    </SharedWithUsers>
    <lcf76f155ced4ddcb4097134ff3c332f xmlns="3329720e-47f8-4772-992a-ce2b5fe170f7">
      <Terms xmlns="http://schemas.microsoft.com/office/infopath/2007/PartnerControls"/>
    </lcf76f155ced4ddcb4097134ff3c332f>
    <TaxCatchAll xmlns="6be0fafc-2f6c-46f8-97cb-8705b5f5ce13" xsi:nil="true"/>
  </documentManagement>
</p:properties>
</file>

<file path=customXml/itemProps1.xml><?xml version="1.0" encoding="utf-8"?>
<ds:datastoreItem xmlns:ds="http://schemas.openxmlformats.org/officeDocument/2006/customXml" ds:itemID="{0E01B679-D1BC-4ACE-8CF8-78B7CF8D54B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0871636-D980-4832-951A-A12BA242F870}"/>
</file>

<file path=customXml/itemProps3.xml><?xml version="1.0" encoding="utf-8"?>
<ds:datastoreItem xmlns:ds="http://schemas.openxmlformats.org/officeDocument/2006/customXml" ds:itemID="{CE7B775F-2614-4945-B20E-62B2C43C7353}"/>
</file>

<file path=customXml/itemProps4.xml><?xml version="1.0" encoding="utf-8"?>
<ds:datastoreItem xmlns:ds="http://schemas.openxmlformats.org/officeDocument/2006/customXml" ds:itemID="{5EFD924D-1083-4ED2-BB86-F840747FF9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16-HR Outbound Summary</vt:lpstr>
      <vt:lpstr>16-HR Inbound Summary</vt:lpstr>
      <vt:lpstr>PM Inbound Summary</vt:lpstr>
      <vt:lpstr>PM Outbound Summary</vt:lpstr>
      <vt:lpstr>AM Outbound Summary</vt:lpstr>
      <vt:lpstr>AM Inbound Summary</vt:lpstr>
      <vt:lpstr>Full Data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Hill, Kristina</dc:creator>
  <cp:lastModifiedBy>Hill, Kristina</cp:lastModifiedBy>
  <dcterms:created xsi:type="dcterms:W3CDTF">2026-03-03T20:48:17Z</dcterms:created>
  <dcterms:modified xsi:type="dcterms:W3CDTF">2026-03-03T22:11:28Z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0x0101006FEFD2A547A5FF48A7C5C4F894F65D10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